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Administracion\"/>
    </mc:Choice>
  </mc:AlternateContent>
  <xr:revisionPtr revIDLastSave="0" documentId="8_{E503B64E-9138-4A25-8FF8-7C3EE307763D}" xr6:coauthVersionLast="47" xr6:coauthVersionMax="47" xr10:uidLastSave="{00000000-0000-0000-0000-000000000000}"/>
  <bookViews>
    <workbookView xWindow="-120" yWindow="-120" windowWidth="20730" windowHeight="11160" xr2:uid="{511CBA56-1DDC-433F-B9BB-9E643B558F77}"/>
  </bookViews>
  <sheets>
    <sheet name="JUNIO 2022" sheetId="1" r:id="rId1"/>
    <sheet name="A.I.Activo" sheetId="2" r:id="rId2"/>
    <sheet name="A.I.Dchos" sheetId="3" r:id="rId3"/>
    <sheet name="A.I.Dchos 1" sheetId="20" r:id="rId4"/>
    <sheet name="A.I.Dchos2" sheetId="4" r:id="rId5"/>
    <sheet name="A.I.Bienes" sheetId="5" r:id="rId6"/>
    <sheet name="A.I.Inversiones" sheetId="6" r:id="rId7"/>
    <sheet name="A.I.B.M.I.I" sheetId="8" r:id="rId8"/>
    <sheet name="A.I.B.M.I.I (2)" sheetId="21" r:id="rId9"/>
    <sheet name="A.I.Otros Activos" sheetId="9" r:id="rId10"/>
    <sheet name="A.I.Estimaciones" sheetId="7" r:id="rId11"/>
    <sheet name="A.I.Pasivo" sheetId="10" r:id="rId12"/>
    <sheet name="A.I.Docs" sheetId="11" r:id="rId13"/>
    <sheet name="A.I.Garantia" sheetId="12" r:id="rId14"/>
    <sheet name="A.II.Ingresos" sheetId="13" r:id="rId15"/>
    <sheet name="A.II.Otos Ingresos" sheetId="14" r:id="rId16"/>
    <sheet name="A.III.Variación" sheetId="16" r:id="rId17"/>
    <sheet name="A.IV.Flujo" sheetId="15" r:id="rId18"/>
    <sheet name="A.V.Conciliación" sheetId="17" r:id="rId19"/>
    <sheet name="Notas Memoria" sheetId="18" r:id="rId20"/>
    <sheet name="NOTAS DE GESTIÓN" sheetId="19" r:id="rId21"/>
  </sheets>
  <definedNames>
    <definedName name="_ftn1" localSheetId="1">'A.I.Activo'!#REF!</definedName>
    <definedName name="_ftn1" localSheetId="7">'A.I.B.M.I.I'!#REF!</definedName>
    <definedName name="_ftn1" localSheetId="8">'A.I.B.M.I.I (2)'!#REF!</definedName>
    <definedName name="_ftn1" localSheetId="5">'A.I.Bienes'!#REF!</definedName>
    <definedName name="_ftn1" localSheetId="2">'A.I.Dchos'!#REF!</definedName>
    <definedName name="_ftn1" localSheetId="3">'A.I.Dchos 1'!#REF!</definedName>
    <definedName name="_ftn1" localSheetId="4">'A.I.Dchos2'!#REF!</definedName>
    <definedName name="_ftn1" localSheetId="12">'A.I.Docs'!#REF!</definedName>
    <definedName name="_ftn1" localSheetId="10">'A.I.Estimaciones'!#REF!</definedName>
    <definedName name="_ftn1" localSheetId="13">'A.I.Garantia'!#REF!</definedName>
    <definedName name="_ftn1" localSheetId="6">'A.I.Inversiones'!#REF!</definedName>
    <definedName name="_ftn1" localSheetId="9">'A.I.Otros Activos'!#REF!</definedName>
    <definedName name="_ftn1" localSheetId="11">'A.I.Pasivo'!#REF!</definedName>
    <definedName name="_ftn1" localSheetId="14">'A.II.Ingresos'!#REF!</definedName>
    <definedName name="_ftn1" localSheetId="15">'A.II.Otos Ingresos'!#REF!</definedName>
    <definedName name="_ftn1" localSheetId="16">'A.III.Variación'!#REF!</definedName>
    <definedName name="_ftn1" localSheetId="17">'A.IV.Flujo'!#REF!</definedName>
    <definedName name="_ftn1" localSheetId="18">'A.V.Conciliación'!#REF!</definedName>
    <definedName name="_ftn1" localSheetId="0">'JUNIO 2022'!#REF!</definedName>
    <definedName name="_ftn1" localSheetId="20">'NOTAS DE GESTIÓN'!#REF!</definedName>
    <definedName name="_ftn1" localSheetId="19">'Notas Memoria'!#REF!</definedName>
    <definedName name="_ftnref1" localSheetId="1">'A.I.Activo'!#REF!</definedName>
    <definedName name="_ftnref1" localSheetId="7">'A.I.B.M.I.I'!#REF!</definedName>
    <definedName name="_ftnref1" localSheetId="8">'A.I.B.M.I.I (2)'!#REF!</definedName>
    <definedName name="_ftnref1" localSheetId="5">'A.I.Bienes'!#REF!</definedName>
    <definedName name="_ftnref1" localSheetId="2">'A.I.Dchos'!#REF!</definedName>
    <definedName name="_ftnref1" localSheetId="3">'A.I.Dchos 1'!#REF!</definedName>
    <definedName name="_ftnref1" localSheetId="4">'A.I.Dchos2'!#REF!</definedName>
    <definedName name="_ftnref1" localSheetId="12">'A.I.Docs'!#REF!</definedName>
    <definedName name="_ftnref1" localSheetId="10">'A.I.Estimaciones'!#REF!</definedName>
    <definedName name="_ftnref1" localSheetId="13">'A.I.Garantia'!#REF!</definedName>
    <definedName name="_ftnref1" localSheetId="6">'A.I.Inversiones'!#REF!</definedName>
    <definedName name="_ftnref1" localSheetId="9">'A.I.Otros Activos'!#REF!</definedName>
    <definedName name="_ftnref1" localSheetId="11">'A.I.Pasivo'!$A$7</definedName>
    <definedName name="_ftnref1" localSheetId="14">'A.II.Ingresos'!#REF!</definedName>
    <definedName name="_ftnref1" localSheetId="15">'A.II.Otos Ingresos'!#REF!</definedName>
    <definedName name="_ftnref1" localSheetId="16">'A.III.Variación'!#REF!</definedName>
    <definedName name="_ftnref1" localSheetId="17">'A.IV.Flujo'!#REF!</definedName>
    <definedName name="_ftnref1" localSheetId="18">'A.V.Conciliación'!#REF!</definedName>
    <definedName name="_ftnref1" localSheetId="0">'JUNIO 2022'!$A$223</definedName>
    <definedName name="_ftnref1" localSheetId="20">'NOTAS DE GESTIÓN'!#REF!</definedName>
    <definedName name="_ftnref1" localSheetId="19">'Notas Memoria'!#REF!</definedName>
    <definedName name="_GoBack" localSheetId="1">'A.I.Activo'!#REF!</definedName>
    <definedName name="_GoBack" localSheetId="7">'A.I.B.M.I.I'!#REF!</definedName>
    <definedName name="_GoBack" localSheetId="8">'A.I.B.M.I.I (2)'!#REF!</definedName>
    <definedName name="_GoBack" localSheetId="5">'A.I.Bienes'!#REF!</definedName>
    <definedName name="_GoBack" localSheetId="2">'A.I.Dchos'!#REF!</definedName>
    <definedName name="_GoBack" localSheetId="3">'A.I.Dchos 1'!#REF!</definedName>
    <definedName name="_GoBack" localSheetId="4">'A.I.Dchos2'!#REF!</definedName>
    <definedName name="_GoBack" localSheetId="12">'A.I.Docs'!$B$32</definedName>
    <definedName name="_GoBack" localSheetId="10">'A.I.Estimaciones'!#REF!</definedName>
    <definedName name="_GoBack" localSheetId="13">'A.I.Garantia'!#REF!</definedName>
    <definedName name="_GoBack" localSheetId="6">'A.I.Inversiones'!#REF!</definedName>
    <definedName name="_GoBack" localSheetId="9">'A.I.Otros Activos'!#REF!</definedName>
    <definedName name="_GoBack" localSheetId="11">'A.I.Pasivo'!#REF!</definedName>
    <definedName name="_GoBack" localSheetId="14">'A.II.Ingresos'!#REF!</definedName>
    <definedName name="_GoBack" localSheetId="15">'A.II.Otos Ingresos'!#REF!</definedName>
    <definedName name="_GoBack" localSheetId="16">'A.III.Variación'!#REF!</definedName>
    <definedName name="_GoBack" localSheetId="17">'A.IV.Flujo'!#REF!</definedName>
    <definedName name="_GoBack" localSheetId="18">'A.V.Conciliación'!#REF!</definedName>
    <definedName name="_GoBack" localSheetId="0">'JUNIO 2022'!$B$291</definedName>
    <definedName name="_GoBack" localSheetId="20">'NOTAS DE GESTIÓN'!#REF!</definedName>
    <definedName name="_GoBack" localSheetId="19">'Notas Memoria'!#REF!</definedName>
    <definedName name="_xlnm.Print_Area" localSheetId="1">'A.I.Activo'!$A$1:$D$27</definedName>
    <definedName name="_xlnm.Print_Area" localSheetId="7">'A.I.B.M.I.I'!$A$1:$G$30</definedName>
    <definedName name="_xlnm.Print_Area" localSheetId="8">'A.I.B.M.I.I (2)'!$A$1:$G$18</definedName>
    <definedName name="_xlnm.Print_Area" localSheetId="5">'A.I.Bienes'!$A$1:$E$28</definedName>
    <definedName name="_xlnm.Print_Area" localSheetId="2">'A.I.Dchos'!$A$1:$E$21</definedName>
    <definedName name="_xlnm.Print_Area" localSheetId="3">'A.I.Dchos 1'!$A$1:$C$39</definedName>
    <definedName name="_xlnm.Print_Area" localSheetId="4">'A.I.Dchos2'!$A$1:$C$31</definedName>
    <definedName name="_xlnm.Print_Area" localSheetId="12">'A.I.Docs'!$A$1:$C$34</definedName>
    <definedName name="_xlnm.Print_Area" localSheetId="10">'A.I.Estimaciones'!$A$1:$C$17</definedName>
    <definedName name="_xlnm.Print_Area" localSheetId="13">'A.I.Garantia'!$A$1:$D$36</definedName>
    <definedName name="_xlnm.Print_Area" localSheetId="6">'A.I.Inversiones'!$A$1:$D$31</definedName>
    <definedName name="_xlnm.Print_Area" localSheetId="9">'A.I.Otros Activos'!$A$1:$C$26</definedName>
    <definedName name="_xlnm.Print_Area" localSheetId="11">'A.I.Pasivo'!$A$1:$D$49</definedName>
    <definedName name="_xlnm.Print_Area" localSheetId="14">'A.II.Ingresos'!$A$1:$D$23</definedName>
    <definedName name="_xlnm.Print_Area" localSheetId="15">'A.II.Otos Ingresos'!$A$1:$D$21</definedName>
    <definedName name="_xlnm.Print_Area" localSheetId="16">'A.III.Variación'!$A$1:$C$49</definedName>
    <definedName name="_xlnm.Print_Area" localSheetId="17">'A.IV.Flujo'!$A$1:$C$45</definedName>
    <definedName name="_xlnm.Print_Area" localSheetId="18">'A.V.Conciliación'!$A$1:$C$67</definedName>
    <definedName name="_xlnm.Print_Area" localSheetId="0">'JUNIO 2022'!$A$1:$H$691</definedName>
    <definedName name="_xlnm.Print_Area" localSheetId="20">'NOTAS DE GESTIÓN'!$A$1:$G$136</definedName>
    <definedName name="_xlnm.Print_Area" localSheetId="19">'Notas Memoria'!$A$1:$E$61</definedName>
    <definedName name="SUB_TOTAL_DERECHOS_EFECTIVO_180_365" localSheetId="1">'A.I.Activo'!#REF!</definedName>
    <definedName name="SUB_TOTAL_DERECHOS_EFECTIVO_180_365" localSheetId="7">'A.I.B.M.I.I'!#REF!</definedName>
    <definedName name="SUB_TOTAL_DERECHOS_EFECTIVO_180_365" localSheetId="8">'A.I.B.M.I.I (2)'!#REF!</definedName>
    <definedName name="SUB_TOTAL_DERECHOS_EFECTIVO_180_365" localSheetId="5">'A.I.Bienes'!#REF!</definedName>
    <definedName name="SUB_TOTAL_DERECHOS_EFECTIVO_180_365" localSheetId="2">'A.I.Dchos'!#REF!</definedName>
    <definedName name="SUB_TOTAL_DERECHOS_EFECTIVO_180_365" localSheetId="3">'A.I.Dchos 1'!$B$31</definedName>
    <definedName name="SUB_TOTAL_DERECHOS_EFECTIVO_180_365" localSheetId="4">'A.I.Dchos2'!#REF!</definedName>
    <definedName name="SUB_TOTAL_DERECHOS_EFECTIVO_180_365" localSheetId="12">'A.I.Docs'!#REF!</definedName>
    <definedName name="SUB_TOTAL_DERECHOS_EFECTIVO_180_365" localSheetId="10">'A.I.Estimaciones'!#REF!</definedName>
    <definedName name="SUB_TOTAL_DERECHOS_EFECTIVO_180_365" localSheetId="13">'A.I.Garantia'!#REF!</definedName>
    <definedName name="SUB_TOTAL_DERECHOS_EFECTIVO_180_365" localSheetId="6">'A.I.Inversiones'!#REF!</definedName>
    <definedName name="SUB_TOTAL_DERECHOS_EFECTIVO_180_365" localSheetId="9">'A.I.Otros Activos'!#REF!</definedName>
    <definedName name="SUB_TOTAL_DERECHOS_EFECTIVO_180_365" localSheetId="11">'A.I.Pasivo'!#REF!</definedName>
    <definedName name="SUB_TOTAL_DERECHOS_EFECTIVO_180_365" localSheetId="14">'A.II.Ingresos'!#REF!</definedName>
    <definedName name="SUB_TOTAL_DERECHOS_EFECTIVO_180_365" localSheetId="15">'A.II.Otos Ingresos'!#REF!</definedName>
    <definedName name="SUB_TOTAL_DERECHOS_EFECTIVO_180_365" localSheetId="16">'A.III.Variación'!#REF!</definedName>
    <definedName name="SUB_TOTAL_DERECHOS_EFECTIVO_180_365" localSheetId="17">'A.IV.Flujo'!#REF!</definedName>
    <definedName name="SUB_TOTAL_DERECHOS_EFECTIVO_180_365" localSheetId="18">'A.V.Conciliación'!#REF!</definedName>
    <definedName name="SUB_TOTAL_DERECHOS_EFECTIVO_180_365" localSheetId="0">'JUNIO 2022'!$B$66</definedName>
    <definedName name="SUB_TOTAL_DERECHOS_EFECTIVO_180_365" localSheetId="20">'NOTAS DE GESTIÓN'!#REF!</definedName>
    <definedName name="SUB_TOTAL_DERECHOS_EFECTIVO_180_365" localSheetId="19">'Notas Memoria'!#REF!</definedName>
    <definedName name="SUB_TOTAL_DERECHOS_EFECTIVO_365" localSheetId="1">'A.I.Activo'!#REF!</definedName>
    <definedName name="SUB_TOTAL_DERECHOS_EFECTIVO_365" localSheetId="7">'A.I.B.M.I.I'!#REF!</definedName>
    <definedName name="SUB_TOTAL_DERECHOS_EFECTIVO_365" localSheetId="8">'A.I.B.M.I.I (2)'!#REF!</definedName>
    <definedName name="SUB_TOTAL_DERECHOS_EFECTIVO_365" localSheetId="5">'A.I.Bienes'!#REF!</definedName>
    <definedName name="SUB_TOTAL_DERECHOS_EFECTIVO_365" localSheetId="2">'A.I.Dchos'!#REF!</definedName>
    <definedName name="SUB_TOTAL_DERECHOS_EFECTIVO_365" localSheetId="3">'A.I.Dchos 1'!$B$37</definedName>
    <definedName name="SUB_TOTAL_DERECHOS_EFECTIVO_365" localSheetId="4">'A.I.Dchos2'!#REF!</definedName>
    <definedName name="SUB_TOTAL_DERECHOS_EFECTIVO_365" localSheetId="12">'A.I.Docs'!#REF!</definedName>
    <definedName name="SUB_TOTAL_DERECHOS_EFECTIVO_365" localSheetId="10">'A.I.Estimaciones'!#REF!</definedName>
    <definedName name="SUB_TOTAL_DERECHOS_EFECTIVO_365" localSheetId="13">'A.I.Garantia'!#REF!</definedName>
    <definedName name="SUB_TOTAL_DERECHOS_EFECTIVO_365" localSheetId="6">'A.I.Inversiones'!#REF!</definedName>
    <definedName name="SUB_TOTAL_DERECHOS_EFECTIVO_365" localSheetId="9">'A.I.Otros Activos'!#REF!</definedName>
    <definedName name="SUB_TOTAL_DERECHOS_EFECTIVO_365" localSheetId="11">'A.I.Pasivo'!#REF!</definedName>
    <definedName name="SUB_TOTAL_DERECHOS_EFECTIVO_365" localSheetId="14">'A.II.Ingresos'!#REF!</definedName>
    <definedName name="SUB_TOTAL_DERECHOS_EFECTIVO_365" localSheetId="15">'A.II.Otos Ingresos'!#REF!</definedName>
    <definedName name="SUB_TOTAL_DERECHOS_EFECTIVO_365" localSheetId="16">'A.III.Variación'!#REF!</definedName>
    <definedName name="SUB_TOTAL_DERECHOS_EFECTIVO_365" localSheetId="17">'A.IV.Flujo'!#REF!</definedName>
    <definedName name="SUB_TOTAL_DERECHOS_EFECTIVO_365" localSheetId="18">'A.V.Conciliación'!#REF!</definedName>
    <definedName name="SUB_TOTAL_DERECHOS_EFECTIVO_365" localSheetId="0">'JUNIO 2022'!$B$72</definedName>
    <definedName name="SUB_TOTAL_DERECHOS_EFECTIVO_365" localSheetId="20">'NOTAS DE GESTIÓN'!#REF!</definedName>
    <definedName name="SUB_TOTAL_DERECHOS_EFECTIVO_365" localSheetId="19">'Notas Memoria'!#REF!</definedName>
    <definedName name="SUB_TOTAL_DERECHOS_EFECTIVO_90" localSheetId="1">'A.I.Activo'!#REF!</definedName>
    <definedName name="SUB_TOTAL_DERECHOS_EFECTIVO_90" localSheetId="7">'A.I.B.M.I.I'!#REF!</definedName>
    <definedName name="SUB_TOTAL_DERECHOS_EFECTIVO_90" localSheetId="8">'A.I.B.M.I.I (2)'!#REF!</definedName>
    <definedName name="SUB_TOTAL_DERECHOS_EFECTIVO_90" localSheetId="5">'A.I.Bienes'!#REF!</definedName>
    <definedName name="SUB_TOTAL_DERECHOS_EFECTIVO_90" localSheetId="2">'A.I.Dchos'!#REF!</definedName>
    <definedName name="SUB_TOTAL_DERECHOS_EFECTIVO_90" localSheetId="3">'A.I.Dchos 1'!$B$17</definedName>
    <definedName name="SUB_TOTAL_DERECHOS_EFECTIVO_90" localSheetId="4">'A.I.Dchos2'!#REF!</definedName>
    <definedName name="SUB_TOTAL_DERECHOS_EFECTIVO_90" localSheetId="12">'A.I.Docs'!#REF!</definedName>
    <definedName name="SUB_TOTAL_DERECHOS_EFECTIVO_90" localSheetId="10">'A.I.Estimaciones'!#REF!</definedName>
    <definedName name="SUB_TOTAL_DERECHOS_EFECTIVO_90" localSheetId="13">'A.I.Garantia'!#REF!</definedName>
    <definedName name="SUB_TOTAL_DERECHOS_EFECTIVO_90" localSheetId="6">'A.I.Inversiones'!#REF!</definedName>
    <definedName name="SUB_TOTAL_DERECHOS_EFECTIVO_90" localSheetId="9">'A.I.Otros Activos'!#REF!</definedName>
    <definedName name="SUB_TOTAL_DERECHOS_EFECTIVO_90" localSheetId="11">'A.I.Pasivo'!#REF!</definedName>
    <definedName name="SUB_TOTAL_DERECHOS_EFECTIVO_90" localSheetId="14">'A.II.Ingresos'!#REF!</definedName>
    <definedName name="SUB_TOTAL_DERECHOS_EFECTIVO_90" localSheetId="15">'A.II.Otos Ingresos'!#REF!</definedName>
    <definedName name="SUB_TOTAL_DERECHOS_EFECTIVO_90" localSheetId="16">'A.III.Variación'!#REF!</definedName>
    <definedName name="SUB_TOTAL_DERECHOS_EFECTIVO_90" localSheetId="17">'A.IV.Flujo'!#REF!</definedName>
    <definedName name="SUB_TOTAL_DERECHOS_EFECTIVO_90" localSheetId="18">'A.V.Conciliación'!#REF!</definedName>
    <definedName name="SUB_TOTAL_DERECHOS_EFECTIVO_90" localSheetId="0">'JUNIO 2022'!$B$52</definedName>
    <definedName name="SUB_TOTAL_DERECHOS_EFECTIVO_90" localSheetId="20">'NOTAS DE GESTIÓN'!#REF!</definedName>
    <definedName name="SUB_TOTAL_DERECHOS_EFECTIVO_90" localSheetId="19">'Notas Memoria'!#REF!</definedName>
    <definedName name="SUB_TOTAL_DERECHOS_EFECTIVO_90_180" localSheetId="1">'A.I.Activo'!#REF!</definedName>
    <definedName name="SUB_TOTAL_DERECHOS_EFECTIVO_90_180" localSheetId="7">'A.I.B.M.I.I'!#REF!</definedName>
    <definedName name="SUB_TOTAL_DERECHOS_EFECTIVO_90_180" localSheetId="8">'A.I.B.M.I.I (2)'!#REF!</definedName>
    <definedName name="SUB_TOTAL_DERECHOS_EFECTIVO_90_180" localSheetId="5">'A.I.Bienes'!#REF!</definedName>
    <definedName name="SUB_TOTAL_DERECHOS_EFECTIVO_90_180" localSheetId="2">'A.I.Dchos'!#REF!</definedName>
    <definedName name="SUB_TOTAL_DERECHOS_EFECTIVO_90_180" localSheetId="3">'A.I.Dchos 1'!$B$24</definedName>
    <definedName name="SUB_TOTAL_DERECHOS_EFECTIVO_90_180" localSheetId="4">'A.I.Dchos2'!#REF!</definedName>
    <definedName name="SUB_TOTAL_DERECHOS_EFECTIVO_90_180" localSheetId="12">'A.I.Docs'!#REF!</definedName>
    <definedName name="SUB_TOTAL_DERECHOS_EFECTIVO_90_180" localSheetId="10">'A.I.Estimaciones'!#REF!</definedName>
    <definedName name="SUB_TOTAL_DERECHOS_EFECTIVO_90_180" localSheetId="13">'A.I.Garantia'!#REF!</definedName>
    <definedName name="SUB_TOTAL_DERECHOS_EFECTIVO_90_180" localSheetId="6">'A.I.Inversiones'!#REF!</definedName>
    <definedName name="SUB_TOTAL_DERECHOS_EFECTIVO_90_180" localSheetId="9">'A.I.Otros Activos'!#REF!</definedName>
    <definedName name="SUB_TOTAL_DERECHOS_EFECTIVO_90_180" localSheetId="11">'A.I.Pasivo'!#REF!</definedName>
    <definedName name="SUB_TOTAL_DERECHOS_EFECTIVO_90_180" localSheetId="14">'A.II.Ingresos'!#REF!</definedName>
    <definedName name="SUB_TOTAL_DERECHOS_EFECTIVO_90_180" localSheetId="15">'A.II.Otos Ingresos'!#REF!</definedName>
    <definedName name="SUB_TOTAL_DERECHOS_EFECTIVO_90_180" localSheetId="16">'A.III.Variación'!#REF!</definedName>
    <definedName name="SUB_TOTAL_DERECHOS_EFECTIVO_90_180" localSheetId="17">'A.IV.Flujo'!#REF!</definedName>
    <definedName name="SUB_TOTAL_DERECHOS_EFECTIVO_90_180" localSheetId="18">'A.V.Conciliación'!#REF!</definedName>
    <definedName name="SUB_TOTAL_DERECHOS_EFECTIVO_90_180" localSheetId="0">'JUNIO 2022'!$B$59</definedName>
    <definedName name="SUB_TOTAL_DERECHOS_EFECTIVO_90_180" localSheetId="20">'NOTAS DE GESTIÓN'!#REF!</definedName>
    <definedName name="SUB_TOTAL_DERECHOS_EFECTIVO_90_180" localSheetId="19">'Notas Memoria'!#REF!</definedName>
    <definedName name="SUB_TOTAL_FONDOS_CP" localSheetId="1">'A.I.Activo'!#REF!</definedName>
    <definedName name="SUB_TOTAL_FONDOS_CP" localSheetId="7">'A.I.B.M.I.I'!#REF!</definedName>
    <definedName name="SUB_TOTAL_FONDOS_CP" localSheetId="8">'A.I.B.M.I.I (2)'!#REF!</definedName>
    <definedName name="SUB_TOTAL_FONDOS_CP" localSheetId="5">'A.I.Bienes'!#REF!</definedName>
    <definedName name="SUB_TOTAL_FONDOS_CP" localSheetId="2">'A.I.Dchos'!#REF!</definedName>
    <definedName name="SUB_TOTAL_FONDOS_CP" localSheetId="3">'A.I.Dchos 1'!#REF!</definedName>
    <definedName name="SUB_TOTAL_FONDOS_CP" localSheetId="4">'A.I.Dchos2'!#REF!</definedName>
    <definedName name="SUB_TOTAL_FONDOS_CP" localSheetId="12">'A.I.Docs'!#REF!</definedName>
    <definedName name="SUB_TOTAL_FONDOS_CP" localSheetId="10">'A.I.Estimaciones'!#REF!</definedName>
    <definedName name="SUB_TOTAL_FONDOS_CP" localSheetId="13">'A.I.Garantia'!$B$16</definedName>
    <definedName name="SUB_TOTAL_FONDOS_CP" localSheetId="6">'A.I.Inversiones'!#REF!</definedName>
    <definedName name="SUB_TOTAL_FONDOS_CP" localSheetId="9">'A.I.Otros Activos'!#REF!</definedName>
    <definedName name="SUB_TOTAL_FONDOS_CP" localSheetId="11">'A.I.Pasivo'!#REF!</definedName>
    <definedName name="SUB_TOTAL_FONDOS_CP" localSheetId="14">'A.II.Ingresos'!#REF!</definedName>
    <definedName name="SUB_TOTAL_FONDOS_CP" localSheetId="15">'A.II.Otos Ingresos'!#REF!</definedName>
    <definedName name="SUB_TOTAL_FONDOS_CP" localSheetId="16">'A.III.Variación'!#REF!</definedName>
    <definedName name="SUB_TOTAL_FONDOS_CP" localSheetId="17">'A.IV.Flujo'!#REF!</definedName>
    <definedName name="SUB_TOTAL_FONDOS_CP" localSheetId="18">'A.V.Conciliación'!#REF!</definedName>
    <definedName name="SUB_TOTAL_FONDOS_CP" localSheetId="0">'JUNIO 2022'!$B$304</definedName>
    <definedName name="SUB_TOTAL_FONDOS_CP" localSheetId="20">'NOTAS DE GESTIÓN'!#REF!</definedName>
    <definedName name="SUB_TOTAL_FONDOS_CP" localSheetId="19">'Notas Memoria'!#REF!</definedName>
    <definedName name="SUB_TOTAL_FONDOS_LP" localSheetId="1">'A.I.Activo'!#REF!</definedName>
    <definedName name="SUB_TOTAL_FONDOS_LP" localSheetId="7">'A.I.B.M.I.I'!#REF!</definedName>
    <definedName name="SUB_TOTAL_FONDOS_LP" localSheetId="8">'A.I.B.M.I.I (2)'!#REF!</definedName>
    <definedName name="SUB_TOTAL_FONDOS_LP" localSheetId="5">'A.I.Bienes'!#REF!</definedName>
    <definedName name="SUB_TOTAL_FONDOS_LP" localSheetId="2">'A.I.Dchos'!#REF!</definedName>
    <definedName name="SUB_TOTAL_FONDOS_LP" localSheetId="3">'A.I.Dchos 1'!#REF!</definedName>
    <definedName name="SUB_TOTAL_FONDOS_LP" localSheetId="4">'A.I.Dchos2'!#REF!</definedName>
    <definedName name="SUB_TOTAL_FONDOS_LP" localSheetId="12">'A.I.Docs'!#REF!</definedName>
    <definedName name="SUB_TOTAL_FONDOS_LP" localSheetId="10">'A.I.Estimaciones'!#REF!</definedName>
    <definedName name="SUB_TOTAL_FONDOS_LP" localSheetId="13">'A.I.Garantia'!$B$25</definedName>
    <definedName name="SUB_TOTAL_FONDOS_LP" localSheetId="6">'A.I.Inversiones'!#REF!</definedName>
    <definedName name="SUB_TOTAL_FONDOS_LP" localSheetId="9">'A.I.Otros Activos'!#REF!</definedName>
    <definedName name="SUB_TOTAL_FONDOS_LP" localSheetId="11">'A.I.Pasivo'!#REF!</definedName>
    <definedName name="SUB_TOTAL_FONDOS_LP" localSheetId="14">'A.II.Ingresos'!#REF!</definedName>
    <definedName name="SUB_TOTAL_FONDOS_LP" localSheetId="15">'A.II.Otos Ingresos'!#REF!</definedName>
    <definedName name="SUB_TOTAL_FONDOS_LP" localSheetId="16">'A.III.Variación'!#REF!</definedName>
    <definedName name="SUB_TOTAL_FONDOS_LP" localSheetId="17">'A.IV.Flujo'!#REF!</definedName>
    <definedName name="SUB_TOTAL_FONDOS_LP" localSheetId="18">'A.V.Conciliación'!#REF!</definedName>
    <definedName name="SUB_TOTAL_FONDOS_LP" localSheetId="0">'JUNIO 2022'!$B$313</definedName>
    <definedName name="SUB_TOTAL_FONDOS_LP" localSheetId="20">'NOTAS DE GESTIÓN'!#REF!</definedName>
    <definedName name="SUB_TOTAL_FONDOS_LP" localSheetId="19">'Notas Memoria'!#REF!</definedName>
    <definedName name="_xlnm.Print_Titles" localSheetId="1">'A.I.Activo'!$1:$5</definedName>
    <definedName name="_xlnm.Print_Titles" localSheetId="7">'A.I.B.M.I.I'!$1:$5</definedName>
    <definedName name="_xlnm.Print_Titles" localSheetId="8">'A.I.B.M.I.I (2)'!$1:$5</definedName>
    <definedName name="_xlnm.Print_Titles" localSheetId="5">'A.I.Bienes'!$1:$5</definedName>
    <definedName name="_xlnm.Print_Titles" localSheetId="2">'A.I.Dchos'!$1:$5</definedName>
    <definedName name="_xlnm.Print_Titles" localSheetId="3">'A.I.Dchos 1'!$1:$5</definedName>
    <definedName name="_xlnm.Print_Titles" localSheetId="4">'A.I.Dchos2'!$1:$5</definedName>
    <definedName name="_xlnm.Print_Titles" localSheetId="12">'A.I.Docs'!$1:$5</definedName>
    <definedName name="_xlnm.Print_Titles" localSheetId="10">'A.I.Estimaciones'!$1:$5</definedName>
    <definedName name="_xlnm.Print_Titles" localSheetId="13">'A.I.Garantia'!$1:$5</definedName>
    <definedName name="_xlnm.Print_Titles" localSheetId="6">'A.I.Inversiones'!$1:$5</definedName>
    <definedName name="_xlnm.Print_Titles" localSheetId="9">'A.I.Otros Activos'!$1:$5</definedName>
    <definedName name="_xlnm.Print_Titles" localSheetId="11">'A.I.Pasivo'!$1:$5</definedName>
    <definedName name="_xlnm.Print_Titles" localSheetId="14">'A.II.Ingresos'!$1:$5</definedName>
    <definedName name="_xlnm.Print_Titles" localSheetId="15">'A.II.Otos Ingresos'!$1:$5</definedName>
    <definedName name="_xlnm.Print_Titles" localSheetId="16">'A.III.Variación'!$1:$5</definedName>
    <definedName name="_xlnm.Print_Titles" localSheetId="17">'A.IV.Flujo'!$1:$5</definedName>
    <definedName name="_xlnm.Print_Titles" localSheetId="18">'A.V.Conciliación'!$1:$5</definedName>
    <definedName name="_xlnm.Print_Titles" localSheetId="0">'JUNIO 2022'!$1:$5</definedName>
    <definedName name="_xlnm.Print_Titles" localSheetId="20">'NOTAS DE GESTIÓN'!$1:$5</definedName>
    <definedName name="_xlnm.Print_Titles" localSheetId="19">'Notas Memoria'!$1:$5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29" i="1" l="1"/>
  <c r="B439" i="1" s="1"/>
  <c r="C193" i="1" l="1"/>
  <c r="B17" i="20"/>
  <c r="B38" i="20" s="1"/>
  <c r="B60" i="18"/>
  <c r="B49" i="18"/>
  <c r="C33" i="17"/>
  <c r="C21" i="17"/>
  <c r="C13" i="17"/>
  <c r="B41" i="16"/>
  <c r="B35" i="16"/>
  <c r="C44" i="15"/>
  <c r="C21" i="15"/>
  <c r="B21" i="15"/>
  <c r="C19" i="14"/>
  <c r="C18" i="14"/>
  <c r="C17" i="14"/>
  <c r="C16" i="14"/>
  <c r="B15" i="13"/>
  <c r="B32" i="11"/>
  <c r="B47" i="10"/>
  <c r="B43" i="10"/>
  <c r="B32" i="10"/>
  <c r="B21" i="10"/>
  <c r="C19" i="8"/>
  <c r="B19" i="8"/>
  <c r="B22" i="4"/>
  <c r="B15" i="4"/>
  <c r="B30" i="4" s="1"/>
  <c r="C21" i="2"/>
  <c r="C21" i="1"/>
  <c r="B561" i="1"/>
  <c r="B550" i="1"/>
  <c r="B92" i="1"/>
  <c r="B85" i="1"/>
  <c r="B100" i="1" s="1"/>
  <c r="C27" i="17" l="1"/>
  <c r="B48" i="10"/>
  <c r="B495" i="1"/>
  <c r="C470" i="1"/>
  <c r="C457" i="1"/>
  <c r="C449" i="1"/>
  <c r="C439" i="1"/>
  <c r="B427" i="1"/>
  <c r="C416" i="1"/>
  <c r="B416" i="1"/>
  <c r="B393" i="1"/>
  <c r="B387" i="1"/>
  <c r="B334" i="1"/>
  <c r="B291" i="1"/>
  <c r="B264" i="1"/>
  <c r="B260" i="1"/>
  <c r="B249" i="1"/>
  <c r="B238" i="1"/>
  <c r="C160" i="1"/>
  <c r="B160" i="1"/>
  <c r="B52" i="1"/>
  <c r="B73" i="1" s="1"/>
  <c r="C494" i="1" l="1"/>
  <c r="C503" i="1" s="1"/>
  <c r="B58" i="17"/>
  <c r="C57" i="17" s="1"/>
  <c r="C66" i="17" s="1"/>
  <c r="B32" i="15"/>
  <c r="B44" i="15" s="1"/>
  <c r="C463" i="1"/>
  <c r="B265" i="1"/>
</calcChain>
</file>

<file path=xl/sharedStrings.xml><?xml version="1.0" encoding="utf-8"?>
<sst xmlns="http://schemas.openxmlformats.org/spreadsheetml/2006/main" count="2064" uniqueCount="527">
  <si>
    <t>Activo</t>
  </si>
  <si>
    <t>(Pesos)</t>
  </si>
  <si>
    <t>TIPO</t>
  </si>
  <si>
    <t>MONTO</t>
  </si>
  <si>
    <t xml:space="preserve">FONDO FIJO </t>
  </si>
  <si>
    <t>FONDO FIJO DE CAJA</t>
  </si>
  <si>
    <t>TOTAL</t>
  </si>
  <si>
    <t>INVERSIONES FINANCIERAS HASTA TRES MESES:</t>
  </si>
  <si>
    <t>PLAZO</t>
  </si>
  <si>
    <t> NADA QUE MANIFESTAR</t>
  </si>
  <si>
    <t>NO APLICA</t>
  </si>
  <si>
    <t>0 </t>
  </si>
  <si>
    <t>NO APLICA </t>
  </si>
  <si>
    <t>CONTRIBUCIÓN PENDIENTE DE COBRO Y DE RECUPERAR HASTA POR CINCO EJERCICIOS:</t>
  </si>
  <si>
    <t>MONTO SUJETO A JUICIO MAYOR A CINCO EJERCICIOS</t>
  </si>
  <si>
    <t>FACTIBILIDAD DE COBRO</t>
  </si>
  <si>
    <t>IMPUESTOS</t>
  </si>
  <si>
    <t xml:space="preserve">  0 </t>
  </si>
  <si>
    <t>CUOTAS Y APORTACIONES DE SEGURIDAD</t>
  </si>
  <si>
    <t> 0</t>
  </si>
  <si>
    <t>CONTRIBUCIONES DE MEJORAS</t>
  </si>
  <si>
    <t>DERECHOS</t>
  </si>
  <si>
    <t>PRODUCTOS</t>
  </si>
  <si>
    <t>APROVECHAMIENTOS</t>
  </si>
  <si>
    <t>INGRESOS POR VENTAS DE BIENES Y SERVICIOS</t>
  </si>
  <si>
    <t>PARTICIPACIONES Y APORTACIONES</t>
  </si>
  <si>
    <t>TRANSFERENCIAS, ASIGNACIONES, SUBSIDIOS Y OTRAS AYUDAS</t>
  </si>
  <si>
    <t>DERECHOS A RECIBIR EFECTIVO O EQUIVALENTES (excepto cuentas por cobrar de contribuciones o fideicomisos que se encuentran dentro de inversiones financieras, participaciones y aportaciones de capital):</t>
  </si>
  <si>
    <t>CARACTERÍSTICAS CUALITATIVAS</t>
  </si>
  <si>
    <t>a) Menor o igual a 90 días</t>
  </si>
  <si>
    <t>CUENTAS POR COBRAR</t>
  </si>
  <si>
    <t>DEUDORES DIVERSOS POR COBRAR</t>
  </si>
  <si>
    <t> NO APLICA</t>
  </si>
  <si>
    <t>DEUDORES POR ANTICIPOS DE LA TESORERÍA</t>
  </si>
  <si>
    <t>PRESTAMOS OTORGADOS</t>
  </si>
  <si>
    <t>OTROS DERECHOS A RECIBIR EFECTIVO</t>
  </si>
  <si>
    <t>Sub-Total</t>
  </si>
  <si>
    <t>b) Mayor a 90 días y menor o igual a 180 días</t>
  </si>
  <si>
    <t>c) Mayor a 180 días y menor o igual a 365 días</t>
  </si>
  <si>
    <t>d) Mayor a 365 días</t>
  </si>
  <si>
    <t>DOCUMENTOS POR COBRAR</t>
  </si>
  <si>
    <t>DEUDORES DIVERSOS</t>
  </si>
  <si>
    <t>DERECHOS A RECIBIR BIENES O SERVICIOS:</t>
  </si>
  <si>
    <t>ANTICIPO A PROVEEDORES POR ADQUISICIÓN DE BIENES Y PRESTACIÓN DE SERVICIOS</t>
  </si>
  <si>
    <t>ANTICIPO A PROVEEDORES POR ADQUISICIÓN DE BIENES INMUEBLES Y MUEBLES</t>
  </si>
  <si>
    <t>ANTICIPO A PROVEEDORES POR ADQUISICIÓN DE BIENES INTANGIBLES</t>
  </si>
  <si>
    <t>ANTICIPO A CONTRATISTAS POR OBRAS PUBLICAS</t>
  </si>
  <si>
    <t>OTROS DERECHOS A RECIBIR BIENES O SERVICIOS</t>
  </si>
  <si>
    <t>Se clasifican como bienes disponibles para su transformación, aquellos que se encuentran dentro de la cuenta de inventarios. En esta nota, se informa del sistema de conteo y el método de valuación aplicado a los inventarios, así como la conveniencia de su aplicación dada la naturaleza de los mismos. Adicionalmente se revela el impacto en la información financiera por cambios en el método o sistema:</t>
  </si>
  <si>
    <t>CUENTA DE INVENTARIO DE ARTÍCULOS DE TRANSFORMACIÓN Y/O ELABORACIÓN</t>
  </si>
  <si>
    <t>SISTEMA DE COSTEO</t>
  </si>
  <si>
    <t>MÉTODO DE VALUACIÓN</t>
  </si>
  <si>
    <t>CONVENIENCIA DEL MÉTODO</t>
  </si>
  <si>
    <t>IMPACTO FINANCIERO POR CAMBIO DE MÉTODO</t>
  </si>
  <si>
    <t>INVENTARIO DE MERCANCÍAS PARA VENTA</t>
  </si>
  <si>
    <t>INVENTARIO DE MERCANCÍAS TERMINADAS</t>
  </si>
  <si>
    <t>INVENTARIO DE MERCANCÍAS EN PROCESO DE ELABORACIÓN</t>
  </si>
  <si>
    <t>INVENTARIO DE MATERIAS PRIMAS, MATERIALES Y SUMINISTROS PARA PRODUCCIÓN</t>
  </si>
  <si>
    <t>BIENES EN TRANSITO</t>
  </si>
  <si>
    <t>De la cuenta de almacén se informa acerca del método de valuación, así como la conveniencia de su aplicación. Adicionalmente, se revela el impacto en la información financiera por cambios en el método:</t>
  </si>
  <si>
    <t>CUENTA DE ALMACÉN</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</si>
  <si>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</si>
  <si>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</si>
  <si>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</si>
  <si>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</si>
  <si>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</si>
  <si>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</si>
  <si>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</si>
  <si>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 PARA CONSUMO</t>
  </si>
  <si>
    <t>FIDEICOMISO</t>
  </si>
  <si>
    <t>CARACTERÍSTICAS SIGNIFICATIVAS</t>
  </si>
  <si>
    <t>FIDEICOMISOS, MANDATOS Y CONTRATOS ANÁLOGOS DEL PODER EJECUTIVO</t>
  </si>
  <si>
    <t>FIDEICOMISOS, MANDATOS Y CONTRATOS ANÁLOGOS DEL PODER LEGISLATIVO</t>
  </si>
  <si>
    <t>FIDEICOMISOS, MANDATOS Y CONTRATOS ANÁLOGOS DEL PODER JUDICIAL</t>
  </si>
  <si>
    <t>FIDEICOMISOS, MANDATOS Y CONTRATOS ANÁLOGOS PÚBLICOS NO EMPRESARIALES Y NO FINANCIEROS</t>
  </si>
  <si>
    <t>FIDEICOMISOS, MANDATOS Y CONTRATOS ANÁLOGOS PÚBLICOS EMPRESARIALES Y NO FINANCIEROS</t>
  </si>
  <si>
    <t>FIDEICOMISOS, MANDATOS Y CONTRATOS ANÁLOGOS PÚBLICOS FINANCIEROS</t>
  </si>
  <si>
    <t>FIDEICOMISOS, MANDATOS Y CONTRATOS ANÁLOGOS DE ENTIDADES FEDERATIVAS</t>
  </si>
  <si>
    <t>FIDEICOMISOS, MANDATOS Y CONTRATOS ANÁLOGOS DE MUNICIPIOS</t>
  </si>
  <si>
    <t>FIDEICOMISOS, MANDATOS Y CONTRATOS ANÁLOGOS DE EMPRESAS PRIVADAS Y PARTICULARES</t>
  </si>
  <si>
    <t>PARTICIPACIONES Y APORTACIONES DE CAPITAL</t>
  </si>
  <si>
    <t>SALDO</t>
  </si>
  <si>
    <t>PARTICIPACIONES Y APORTACIONES DE CAPITAL A LARGO PLAZO EN EL SECTOR PÚBLICO</t>
  </si>
  <si>
    <t>PARTICIPACIONES Y APORTACIONES DE CAPITAL A LARGO PLAZO EN EL SECTOR PRIVADO</t>
  </si>
  <si>
    <t>PARTICIPACIONES Y APORTACIONES DE CAPITAL A LARGO PLAZO EN EL SECTOR EXTERNO</t>
  </si>
  <si>
    <t>Se informa de manera agrupada por cuenta, los rubros de bienes muebles, el monto al  de la depreciación del ejercicio y la acumulada, el método de depreciación, tasas aplicadas y los criterios de aplicación de los mismos. Asimismo, se informa de las características significativas del estado en que se encuentran los activos:</t>
  </si>
  <si>
    <t>CUENTA DE BIENES MUEBLES</t>
  </si>
  <si>
    <t>MONTO DE DEPRECIACIÓN DEL EJERCICIO</t>
  </si>
  <si>
    <t>MONTO DE DEPRECIACIÓN ACUMULADA</t>
  </si>
  <si>
    <t>MÉTODO DE DEPRECIACIÓN</t>
  </si>
  <si>
    <t>TASA APLICADA</t>
  </si>
  <si>
    <t>CRITERIO DE APLICACIÓN</t>
  </si>
  <si>
    <t>CARACTERÍSTICAS SIGNIFICATIVAS DEL ESTADO EN QUE ENCUENTREN</t>
  </si>
  <si>
    <t>MOBILIARIO Y EQUIPO DE ADMINISTRACIÓN</t>
  </si>
  <si>
    <t>CONAC</t>
  </si>
  <si>
    <t>10% Y 33.3% </t>
  </si>
  <si>
    <t>MOBILIARIO Y EQUIPO EDUCACIONAL Y RECREATIVO</t>
  </si>
  <si>
    <t> 33.3 %</t>
  </si>
  <si>
    <t>EQUIPO E INSTRUMENTAL MEDICO Y DE LABORATORIO</t>
  </si>
  <si>
    <t>EQUIPO DE TRANSPORTE</t>
  </si>
  <si>
    <t> 20%</t>
  </si>
  <si>
    <t>EQUIPO DE DEFENSA Y SEGURIDAD</t>
  </si>
  <si>
    <t>MAQUINARIA, OTROS EQUIPOS Y HERRAMIENTAS</t>
  </si>
  <si>
    <t> 10%</t>
  </si>
  <si>
    <t>ACTIVOS BIOLÓGICOS</t>
  </si>
  <si>
    <t>CUENTA DE BIENES INMUEBLES</t>
  </si>
  <si>
    <t>VIVIENDAS</t>
  </si>
  <si>
    <t>EDIFICIOS NO HABITACIONALES</t>
  </si>
  <si>
    <t>INFRAESTRUCTURA</t>
  </si>
  <si>
    <t>OTROS BIENES INMUEBLES</t>
  </si>
  <si>
    <t>Se informa de manera agrupada por cuenta, los rubros de activos intangibles y diferidos, su monto al , naturaleza, amortización del ejercicio, amortización acumulada, tasa y método aplicados:</t>
  </si>
  <si>
    <t>CUENTA DE ACTIVOS INTANGIBLES</t>
  </si>
  <si>
    <t>NATURALEZA</t>
  </si>
  <si>
    <t>AMORTIZACIÓN ACUMULADA DEL EJERCICIO</t>
  </si>
  <si>
    <t>AMORTIZACIÓN ACUMULADA</t>
  </si>
  <si>
    <t>MÉTODO APLICADO</t>
  </si>
  <si>
    <t>SOFTWARE</t>
  </si>
  <si>
    <t>PATENTES, MARCAS Y DERECHOS</t>
  </si>
  <si>
    <t>CONCESIONES Y FRANQUICIAS</t>
  </si>
  <si>
    <t>LICENCIAS</t>
  </si>
  <si>
    <t>OTROS ACTIVOS INTANGIBLES</t>
  </si>
  <si>
    <t>Se informa los criterios utilizados para la determinación de las estimaciones:</t>
  </si>
  <si>
    <t>CUENTA</t>
  </si>
  <si>
    <t>CRITERIOS UTILIZADOS PARA LA DETERMINACIÓN DE LAS ESTIMACIONES</t>
  </si>
  <si>
    <t>ESTIMACIONES POR PERDIDAS DE CUENTAS INCOBRABLES DE DOCUMENTOS POR COBRAR</t>
  </si>
  <si>
    <t>ESTIMACIONES POR PERDIDAS DE CUENTAS INCOBRABLES DE DEUDORES DIVERSOS</t>
  </si>
  <si>
    <t>ESTIMACIONES POR PERDIDA DE CUENTAS INCOBRABLES DE INGRESOS POR COBRAR</t>
  </si>
  <si>
    <t>ESTIMACIONES POR PERDIDA DE CUENTAS INCOBRABLES DE PRESTAMOS OTORGADOS</t>
  </si>
  <si>
    <t>ESTIMACIONES POR PERDIDA DE OTRAS CUENTAS INCOBRABLES</t>
  </si>
  <si>
    <t>DETERIOR ACUMULADO DE ACTIVOS BIOLÓGICOS</t>
  </si>
  <si>
    <t>De las cuentas de otros activos, se informa por tipo circulante y no circulante, los montos totales asociados al   y sus características cualitativas significativas que les impacten financieramente:</t>
  </si>
  <si>
    <t>MONTO TOTAL</t>
  </si>
  <si>
    <t>CARACTERÍSTICAS CUALITATIVAS QUE IMPACTEN FINANCIERAMENTE</t>
  </si>
  <si>
    <t>Activo circulante</t>
  </si>
  <si>
    <t>BIENES EN GARANTÍA</t>
  </si>
  <si>
    <t>BIENES DERIVADOS DE EMBARGOS, DECOMISOS, ASEGURAMIENTOS Y DACIÓN EN PAGO</t>
  </si>
  <si>
    <t>Activo no circulante</t>
  </si>
  <si>
    <t>BIENES EN CONCESIÓN</t>
  </si>
  <si>
    <t>BIENES EN ARRENDAMIENTO FINANCIERO</t>
  </si>
  <si>
    <t>BIENES EN COMODATO</t>
  </si>
  <si>
    <t xml:space="preserve"> </t>
  </si>
  <si>
    <t>Pasivo</t>
  </si>
  <si>
    <t>Se informa el monto al  de las cuentas por pagar en una desagregación por su vencimiento en días a 90, 180, menor o igual a 365 y mayor a 365. Asimismo, se informa sobre la factibilidad del pago de dichos pasivos:</t>
  </si>
  <si>
    <t>CUENTAS POR PAGAR:</t>
  </si>
  <si>
    <t>FACTIBILIDAD DE PAGO</t>
  </si>
  <si>
    <t>SERVICIOS PERSONALES POR PAGAR</t>
  </si>
  <si>
    <t>RESERVADO </t>
  </si>
  <si>
    <t>PROVEEDORES POR PAGAR</t>
  </si>
  <si>
    <t>CONTRATISTAS POR OBRAS PUBLICAS</t>
  </si>
  <si>
    <t>TRANSFERENCIAS OTORGADAS</t>
  </si>
  <si>
    <t>INTERESES, COMISIONES Y OTROS GASTOS DE LA DEUDA PUBLICA</t>
  </si>
  <si>
    <t>RETENCIONES Y CONTRIBUCIONES POR PAGAR</t>
  </si>
  <si>
    <t>DEVOLUCIONES DE LA LEY DE INGRESOS</t>
  </si>
  <si>
    <t>OTRAS CUENTAS POR PAGAR</t>
  </si>
  <si>
    <t>DOCUMENTOS POR PAGAR:</t>
  </si>
  <si>
    <t>DOCUMENTOS COMERCIALES</t>
  </si>
  <si>
    <t>DOCUMENTOS CON CONTRATISTAS POR OBRAS PUBLICAS</t>
  </si>
  <si>
    <t>OTROS DOCUMENTOS POR PAGAR</t>
  </si>
  <si>
    <t>Se informa de manera agrupada el monto al  de los recursos localizados en fondos de bienes de terceros en administración y/o garantía a corto y largo plazo. Así como la naturaleza de dichos recursos y sus características cualitativas significativas que les afecten o pudieran afectarles financieramente:</t>
  </si>
  <si>
    <t>A CORTO PLAZO:</t>
  </si>
  <si>
    <t>CARACTERÍSTICAS CUALITATIVAS QUE AFECTEN FINANCIERAMENTE</t>
  </si>
  <si>
    <t>FONDOS EN GARANTÍA</t>
  </si>
  <si>
    <t>FONDOS EN ADMINISTRACIÓN</t>
  </si>
  <si>
    <t>FONDOS CONTINGENTES</t>
  </si>
  <si>
    <t>FONDOS DE FIDEICOMISOS</t>
  </si>
  <si>
    <t>OTROS FONDOS DE TERCEROS</t>
  </si>
  <si>
    <t>VALORES Y BIENES EN GARANTÍA</t>
  </si>
  <si>
    <t>A LARGO PLAZO:</t>
  </si>
  <si>
    <t>Se informa de las cuentas de los pasivos diferidos y otros, su tipo, naturaleza, y monto al . Asimismo, las características significativas que les impacten o pudieran impactarles financieramente.</t>
  </si>
  <si>
    <t>CRÉDITOS DIFERIDOS</t>
  </si>
  <si>
    <t>INTERESES COBRADOS POR ADELANTADO</t>
  </si>
  <si>
    <t>OTROS PASIVOS DIFERIDOS</t>
  </si>
  <si>
    <t>Participaciones, Aportaciones, Convenios, Incentivos Derivados de la Colaboración Fiscal, Fondos distintos de Aportaciones, Transferencias, Asignaciones, Subsidios y Subvenciones, y Pensiones y Jubilaciones, se informarán los montos totales y cualquier característica significativa.</t>
  </si>
  <si>
    <t>RUBRO</t>
  </si>
  <si>
    <t>Transferencias, Asignaciones, Subsidios y Subvenciones, y Pensiones y Jubilaciones</t>
  </si>
  <si>
    <t>N/A</t>
  </si>
  <si>
    <t>Intereses que genera la cuenta bancaria de la entidad.</t>
  </si>
  <si>
    <t>Las operaciones registradas en esta cuenta corresponden a eventos inusuales no propios
de la entidad.</t>
  </si>
  <si>
    <t>Gastos y otras pérdidas</t>
  </si>
  <si>
    <t>Se explican aquellas cuentas de gastos de funcionamiento, transferencias, subsidios y otras ayudas, participaciones y aportaciones, otros gastos y pérdidas extraordinarias, que en lo individual representen el 31% o más del total de los gastos al :</t>
  </si>
  <si>
    <t>MONTO TOTAL DE GASTOS</t>
  </si>
  <si>
    <t>MONTO INDIVIDUAL</t>
  </si>
  <si>
    <t>PORCENTAJE DEL TOTAL DEL GASTO</t>
  </si>
  <si>
    <t>APORTACIONES</t>
  </si>
  <si>
    <t>Inversiones Financieras a Largo Plazo</t>
  </si>
  <si>
    <t>Bienes Inmuebles e Infraestructura</t>
  </si>
  <si>
    <t>Bienes Muebles</t>
  </si>
  <si>
    <t>Bienes Intangibles</t>
  </si>
  <si>
    <t>DONACIONES DE CAPITAL</t>
  </si>
  <si>
    <t>ACTUALIZACIÓN DE LA HACIENDA PUBLICA/PATRIMONIO</t>
  </si>
  <si>
    <t>PROCEDENCIA DEL RECURSO</t>
  </si>
  <si>
    <t>RESULTADO DEL EJERCICIO</t>
  </si>
  <si>
    <t>RESULTADOS DE EJERCICIOS ANTERIORES</t>
  </si>
  <si>
    <t>REVALÚOS</t>
  </si>
  <si>
    <t>Revalúo de Bienes Inmuebles</t>
  </si>
  <si>
    <t>Revalúo de Bienes Muebles</t>
  </si>
  <si>
    <t>Revalúo de Bienes Intangibles</t>
  </si>
  <si>
    <t>Otros Revalúos</t>
  </si>
  <si>
    <t>RESERVAS</t>
  </si>
  <si>
    <t>Reservas de Patrimonio</t>
  </si>
  <si>
    <t>Reservas Territoriales</t>
  </si>
  <si>
    <t>Reservas por Contingencias</t>
  </si>
  <si>
    <t>RECTIFICACIONES DE RESULTADOS DE EJERCICIOS ANTERIORES</t>
  </si>
  <si>
    <t>Cambios en Políticas Contables</t>
  </si>
  <si>
    <t>Cambios por Errores Contables</t>
  </si>
  <si>
    <t>Efectivo y equivalentes</t>
  </si>
  <si>
    <t>El análisis de los saldos inicial y final que figuran en la última parte del Estado de Flujo de Efectivo en la cuenta de efectivo y equivalentes es como sigue:</t>
  </si>
  <si>
    <t>Efectivo</t>
  </si>
  <si>
    <t>Efectivo en Bancos –Tesorería</t>
  </si>
  <si>
    <t>Efectivo en Bancos- Dependencias</t>
  </si>
  <si>
    <t>Inversiones Temporales (hasta 3 meses)</t>
  </si>
  <si>
    <t>Fondos con Afectación Específica</t>
  </si>
  <si>
    <t>Depósitos de Fondos de Terceros y Otros</t>
  </si>
  <si>
    <t>Otros Efectivos y Equivalentes</t>
  </si>
  <si>
    <t>Total de Efectivo y Equivalentes</t>
  </si>
  <si>
    <t>ADQUISICIONES POR ACTIVIDADES DE INVERSIÓN</t>
  </si>
  <si>
    <t>MONTO GLOBAL</t>
  </si>
  <si>
    <t>PORCENTAJE DE ADQUISICIÓN CON SUBSIDIOS DE SECTOR CENTRAL</t>
  </si>
  <si>
    <t>IMPORTE DE PAGOS POR LA COMPRA</t>
  </si>
  <si>
    <t>Bienes Inmuebles, Infraestructura y Construcciones en Proceso</t>
  </si>
  <si>
    <t>A continuación, se expone la conciliación de los Flujos de Efectivos Netos de las Actividades de Operación y la cuenta de Ahorro/Desahorro antes de Rubros Extraordinarios:</t>
  </si>
  <si>
    <t>Movimientos de partidas (o rubros) que no afectan al efectivo</t>
  </si>
  <si>
    <t>Depreciación</t>
  </si>
  <si>
    <t>Amortización</t>
  </si>
  <si>
    <t>Incrementos en las provisiones</t>
  </si>
  <si>
    <t>Incremento en inversiones producido por revaluación</t>
  </si>
  <si>
    <t>Ganancia/pérdida en venta de propiedad, planta y equipo</t>
  </si>
  <si>
    <t>Incremento en cuentas por cobrar</t>
  </si>
  <si>
    <t xml:space="preserve">Partidas extraordinarias </t>
  </si>
  <si>
    <t>Otros ingresos y beneficios</t>
  </si>
  <si>
    <t>Flujos de Efectivo Netos de las Actividades de Operación</t>
  </si>
  <si>
    <t>La conciliación se presenta atendiendo a lo dispuesto por el Acuerdo por el que se emite el formato de conciliación entre los ingresos presupuestarios y contables, así como entre los egresos presupuestarios y los gastos contables:</t>
  </si>
  <si>
    <t>1. Ingresos Presupuestarios</t>
  </si>
  <si>
    <t>2. Más ingresos contables no presupuestarios</t>
  </si>
  <si>
    <t xml:space="preserve">Ingresos Financieros </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</si>
  <si>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</si>
  <si>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</si>
  <si>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</si>
  <si>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</si>
  <si>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</si>
  <si>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</si>
  <si>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Productos de capital</t>
  </si>
  <si>
    <t>Aprovechamientos capital</t>
  </si>
  <si>
    <t>Ingresos derivados de financiamientos</t>
  </si>
  <si>
    <t>Otros Ingresos presupuestarios no contables</t>
  </si>
  <si>
    <t>4. Ingresos Contables (4 = 1 + 2 - 3)</t>
  </si>
  <si>
    <t>B. Conciliación entre los Egresos Presupuestarios y los Gastos Contables:</t>
  </si>
  <si>
    <t>1. Egresos Presupuestarios</t>
  </si>
  <si>
    <t>2. Menos egresos presupuestarios no contables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</si>
  <si>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</si>
  <si>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</si>
  <si>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</si>
  <si>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</si>
  <si>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</si>
  <si>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</si>
  <si>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</si>
  <si>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</si>
  <si>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</si>
  <si>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Obra pública en bienes de dominio público</t>
  </si>
  <si>
    <t>Obra pública en bienes propios</t>
  </si>
  <si>
    <t>Proyectos productivos y acciones de fomento</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</si>
  <si>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</si>
  <si>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</si>
  <si>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</si>
  <si>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</si>
  <si>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</si>
  <si>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</si>
  <si>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</si>
  <si>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Amortización de la deuda publica</t>
  </si>
  <si>
    <t>Adeudos de ejercicios fiscales anteriores (ADEFAS)</t>
  </si>
  <si>
    <t>Otros Egresos Presupuestales No Contables</t>
  </si>
  <si>
    <t>3. Más Gasto Contables No Presupuestales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</si>
  <si>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</si>
  <si>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</si>
  <si>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</si>
  <si>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</si>
  <si>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</si>
  <si>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</si>
  <si>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Otros Gastos Contables No Presupuestales</t>
  </si>
  <si>
    <t>4. Total de Gasto Contable (4 = 1 - 2 + 3)</t>
  </si>
  <si>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</si>
  <si>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Las cuentas que se manejan para efectos de estas Notas son las siguientes:</t>
  </si>
  <si>
    <t>Cuentas de Orden Contables y Presupuestarias:</t>
  </si>
  <si>
    <t>Contables:</t>
  </si>
  <si>
    <t>Valores</t>
  </si>
  <si>
    <t>Emisión de obligaciones</t>
  </si>
  <si>
    <t>Avales y garantías</t>
  </si>
  <si>
    <t>Juicios</t>
  </si>
  <si>
    <t>Contratos para Inversión Mediante Proyectos para Prestación de Servicios (PPS) y Similares</t>
  </si>
  <si>
    <t>Bienes concesionados o en comodato</t>
  </si>
  <si>
    <t>Presupuestarias:</t>
  </si>
  <si>
    <t>Cuentas de ingresos</t>
  </si>
  <si>
    <t>Cuentas de egresos</t>
  </si>
  <si>
    <t>Se informará, de manera agrupada, en las Notas a los Estados Financieros las cuentas de orden contables y cuentas de orden presupuestario:</t>
  </si>
  <si>
    <t>1. Los valores en custodia de Instrumentos prestados a formadores de mercado e instrumentos de crédito recibidos en garantía de los formadores de mercado u otros.</t>
  </si>
  <si>
    <t>Valores en Custodia</t>
  </si>
  <si>
    <t>NADA QUE MANIFESTAR</t>
  </si>
  <si>
    <t>Instrumentos de Crédito Prestados a Formadores de Mercado</t>
  </si>
  <si>
    <t>Instrumentos de Crédito Recibidos en Garantía de los Formadores de Mercado</t>
  </si>
  <si>
    <t>2. Por tipo de Emisión de Instrumento:</t>
  </si>
  <si>
    <t>TASA</t>
  </si>
  <si>
    <t>VENCIMIENTO</t>
  </si>
  <si>
    <t>3. Los contratos firmados de construcciones por tipo de contrato.</t>
  </si>
  <si>
    <t>A. Ingresos:</t>
  </si>
  <si>
    <t>OBSERVACIÓN</t>
  </si>
  <si>
    <t>Ley de Ingresos Estimada</t>
  </si>
  <si>
    <t>NINGUNA </t>
  </si>
  <si>
    <t>Ley de Ingresos por Ejecutar</t>
  </si>
  <si>
    <t>NINGUNA</t>
  </si>
  <si>
    <t>Modificaciones a la Ley de Ingresos Estimada</t>
  </si>
  <si>
    <t> NINGUNA</t>
  </si>
  <si>
    <t>Ley de Ingresos Devengada</t>
  </si>
  <si>
    <t>Ley de Ingresos Recaudada</t>
  </si>
  <si>
    <t>Total</t>
  </si>
  <si>
    <t>B.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</si>
  <si>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</si>
  <si>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</si>
  <si>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</si>
  <si>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</si>
  <si>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</si>
  <si>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</si>
  <si>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</si>
  <si>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Los Estados Financieros de los entes públicos, proveen de información financiera a los principales usuarios de la misma, al Congreso y a los ciudadanos.</t>
  </si>
  <si>
    <t>El objetivo del presente documento es la revelación del contexto y de los aspectos económicos-financieros más relevantes que influyeron en las decisiones del período, y que deberán ser considerados en la elaboración de los estados financieros para la mayor comprensión de los mismos y sus particularidades.</t>
  </si>
  <si>
    <t>De esta manera, se informa y explica la respuesta del gobierno a las condiciones relacionadas con la información financiera de cada período de gestión; además, de exponer aquellas políticas que podrían afectar la toma de decisiones en períodos posteriores.</t>
  </si>
  <si>
    <t>Se informará sobre las principales condiciones económico- financieras bajo las cuales el ente público estuvo operando; y las cuales influyeron en la toma de decisiones de la administración; tanto a nivel local como federal.</t>
  </si>
  <si>
    <t>Se informará sobre:</t>
  </si>
  <si>
    <t>Lo anterior, por cada tipo de moneda extranjera que se encuentre en los rubros de activo y pasivo.</t>
  </si>
  <si>
    <t>Adicionalmente, se informará sobre los métodos de protección de riesgo por variaciones en el tipo de cambio.</t>
  </si>
  <si>
    <t>Debe mostrar la siguiente información:</t>
  </si>
  <si>
    <t>1.2.4 BIENESMUEBLES</t>
  </si>
  <si>
    <t xml:space="preserve">1.2.4.1 MobiliarioyEquipodeAdministración  </t>
  </si>
  <si>
    <t>1.2.4.1.1 MueblesdeOficinayEstantería:10años y10%</t>
  </si>
  <si>
    <t>1.2.4.1.2 Muebles,ExceptoDeOficinaYEstantería:10añosy10%</t>
  </si>
  <si>
    <t>1.2.4.1.3 EquipodeCómputoydeTecnologíasdelaInformación:3añosy33.3%</t>
  </si>
  <si>
    <t>1.2.4.1.9 OtrosMobiliariosyEquiposdeAdministración:10añosy10%</t>
  </si>
  <si>
    <t>1.2.4.2 MobiliarioyEquipoEducacionalyRecreativo</t>
  </si>
  <si>
    <t>1.2.4.2.1 EquiposyAparatosAudiovisuales:3añosy33.3%</t>
  </si>
  <si>
    <t>1.2.4.2.2 AparatosDeportivos:5añosy20%</t>
  </si>
  <si>
    <t>1.2.4.2.3 CámarasFotográficasydeVideo:3añosy33.3%</t>
  </si>
  <si>
    <t>1.2.4.2.9OtroMobiliarioyEquipoEducacionalyRecreativo:5añosy20%                                                                                                                                                                                                                                 1.2.4.4.VehiculoyEquipodeTransporte                                                                                                                                                                                                                                                                                                       1.2.4.4.1VehiculoyEquipoTerrestre:5añosy20%                                                                                                                                                                                                                                                             1.2.4.6Maquinaria,OtrosEquiposyHerramientas                                                                                                                                                                                                                                                               1.2.4.6.6 Equipos de Generación Eléctrica, Aparato 10 años y 10%</t>
  </si>
  <si>
    <t>Adicionalmente, se deben incluir las explicaciones de las principales variaciones en el activo, en cuadros comparativos como sigue:</t>
  </si>
  <si>
    <t>Se deberá informar:</t>
  </si>
  <si>
    <t>Informar, tanto del ente público como cualquier transacción realizada, que haya sido sujeta a una calificación crediticia. Nada que manifestar.</t>
  </si>
  <si>
    <t>Se informará de:</t>
  </si>
  <si>
    <t>a) Principales Políticas de control interno. Nada que manifestar.</t>
  </si>
  <si>
    <t>b) Medidas de desempeño financiero, metas y alcance. Nada que manifestar.</t>
  </si>
  <si>
    <t>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Nada que manifestar.</t>
  </si>
  <si>
    <t>Consecuentemente, esta información contribuye al análisis más preciso de la situación financiera, grados y fuentes de riesgo y crecimiento potencial de negocio. Nada que manifestar.</t>
  </si>
  <si>
    <t>El ente público informará el efecto en sus estados financieros de aquellos hechos ocurridos en el período posterior al que informa, que proporcionan mayor evidencia sobre eventos que le afectan económicamente y que no se conocían a la fecha de cierre. Nada que manifestar.</t>
  </si>
  <si>
    <t>Se debe establecer por escrito que no existen partes relacionadas que pudieran ejercer influencia significativa sobre la toma de decisiones financieras y operativas. Nada que manifestar.</t>
  </si>
  <si>
    <t xml:space="preserve">La Información Contable deberá estar firmada en cada página de la misma e incluir al final la siguiente leyenda: “Bajo protesta de decir verdad declaramos que los Estados Financieros y sus notas, son razonablemente correctos y son responsabilidad del emisor”. Lo anterior, no será aplicable para la información contable consolidada. </t>
  </si>
  <si>
    <t>DIEGO DE GIVES NARANJO</t>
  </si>
  <si>
    <t>KARLA ERICKA MARIQUEZ VEGA</t>
  </si>
  <si>
    <t>DIRECTORA DE ADMINISTRACIÓN</t>
  </si>
  <si>
    <t>ANALISTA CONTABLE</t>
  </si>
  <si>
    <t>ANALISTA ADMINISTRATIVO</t>
  </si>
  <si>
    <t>Bajo protesta de decir verdad declaramos que los Estados Financieros y sus notas, son razonablemente correctos y son responsabilidad del emisor.</t>
  </si>
  <si>
    <t>q</t>
  </si>
  <si>
    <t>Comisión de Transparencia,  Acceso a la Información Pública y Protección de Datos Personales del Estado de Querétaro</t>
  </si>
  <si>
    <t>En este apartado se informa el tipo y monto de los fondos con afectación específica al 31 de marzo de 2022   :</t>
  </si>
  <si>
    <t xml:space="preserve">Asimismo, se informa el tipo, el monto y el plazo de las inversiones temporales menores a tres meses al 31 de marzo de 2022   </t>
  </si>
  <si>
    <t>Corresponde integrar en este apartado, por tipo de contribución, los montos al 31 de marzo de 2022  que se encuentren pendientes de cobro y por recuperar de hasta cinco ejercicios anteriores. Asimismo, se informa los montos sujetos a algún tipo de juicio con una antigüedad mayor a cinco ejercicios anteriores y la factibilidad de cobro:</t>
  </si>
  <si>
    <t>Se informa de manera agrupada, el monto al 31 de marzo de 2022    de los derechos a recibir bienes o servicios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</si>
  <si>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De la cuenta de inversiones financieras, que considera los fideicomisos, se informa de éstos, los recursos asignados por tipo, monto al 31 de marzo de 2022   y características significativas que tengan o puedan tener alguna incidencia en las mismas:</t>
  </si>
  <si>
    <t>Se informa de las inversiones financieras, los saldos al 31 de marzo de 2022   de las participaciones y aportaciones de capital:</t>
  </si>
  <si>
    <t>Se informa de manera agrupada por cuenta, los rubros de bienes inmuebles, el monto al 31 de marzo de 2022   de la depreciación del ejercicio y la acumulada, el método de  depreciación, tasas aplicadas y los criterios de aplicación de los mismos. Asimismo, se informa de las características significativas del estado en que se encuentran los activos:</t>
  </si>
  <si>
    <t>Se informa el monto al 31 de marzo de 2022   de los documentos por pagar en una desagregación por su vencimiento en días a 90, 180, menor o igual a 365 y mayor a 365. Asimismo, se informa sobre la factibilidad del pago de dichos pasivos:</t>
  </si>
  <si>
    <t xml:space="preserve">De los rubros de participaciones, aportaciones, convenios, incentivos derivados de la colaboración fiscal, fondos distintos de aportaciones, transferencias, asignaciones, subsidios y subvenciones, y pensiones y jubilaciones, los cuales están armonizados con los rubros del Clasificador por Rubros de Ingresos, se informarán los montos totales y cualquier característica significativa al 31 de marzo de 2022   </t>
  </si>
  <si>
    <t xml:space="preserve">De los rubros de Ingresos Financieros, Incremento por Variación de Inventarios, Disminución del Exceso de Estimaciones por Pérdida o Deterioro u Obsolescencia, Disminución del Exceso de Provisiones, y de Otros Ingresos y Beneficios Varios, se informarán los montos totales y cualquier característica significativa al  31 de marzo de 2022  </t>
  </si>
  <si>
    <t xml:space="preserve">Se informa de manera agrupada, acerca de las modificaciones al patrimonio contribuido por tipo, naturaleza y monto al 31 de marzo de 2022  </t>
  </si>
  <si>
    <t>Se informa de manera agrupada, acerca del monto al 31 de marzo de 2022   así como la procedencia de los recursos que modifican al patrimonio generado:</t>
  </si>
  <si>
    <t>Se detallan las adquisiciones de bienes muebles e inmuebles con su monto global al 31 de marzo de 2022   y, en su caso, el porcentaje de estas adquisiciones que fueron realizadas mediante subsidios de capital del sector central. Adicionalmente, se revela el importe al   de los pagos que durante el ejercicio se hicieron por la compra de los elementos citados:</t>
  </si>
  <si>
    <t xml:space="preserve">4. El avance que se registra en las cuentas de orden presupuestarias, previo al cierre presupuestario al 31 de marzo de 2022   </t>
  </si>
  <si>
    <t xml:space="preserve">CELIA TERESITA LAZO MENDOZA </t>
  </si>
  <si>
    <t xml:space="preserve">ISR A FAVOR EN PROCESO DE RECUPERACION </t>
  </si>
  <si>
    <t xml:space="preserve">SUMISTRO DE COMBUSTIBLE </t>
  </si>
  <si>
    <t>.</t>
  </si>
  <si>
    <t xml:space="preserve">Ingresos de gestión   </t>
  </si>
  <si>
    <t xml:space="preserve">Otros Ingresos y Beneficios/ NADA QUE MANIFESTAR </t>
  </si>
  <si>
    <t xml:space="preserve">Sueldo Odinario Comisionados  </t>
  </si>
  <si>
    <t xml:space="preserve">Sueldos Personal Base </t>
  </si>
  <si>
    <t xml:space="preserve">Veinte dias por año </t>
  </si>
  <si>
    <t xml:space="preserve">apoyo Infoqro A </t>
  </si>
  <si>
    <t xml:space="preserve">Ahorro/Desahorro Resultado del Ejercicio </t>
  </si>
  <si>
    <t xml:space="preserve">BBVA 0116374182 </t>
  </si>
  <si>
    <t>SANTANDER 65508804332</t>
  </si>
  <si>
    <t>BBVA 0117693850</t>
  </si>
  <si>
    <t>BBVA 0117695926</t>
  </si>
  <si>
    <t>BBVA 01182256330</t>
  </si>
  <si>
    <t>BBVA 0112796538</t>
  </si>
  <si>
    <t xml:space="preserve">BANCO MONEDA NACIONAL </t>
  </si>
  <si>
    <t xml:space="preserve">EFECTIVO Y EQUIVALENTES </t>
  </si>
  <si>
    <t xml:space="preserve">Prdocutos </t>
  </si>
  <si>
    <t xml:space="preserve">Ingresos por venta de Bienes y Prestación de Servicios </t>
  </si>
  <si>
    <r>
      <t>a)</t>
    </r>
    <r>
      <rPr>
        <b/>
        <sz val="12"/>
        <color theme="1"/>
        <rFont val="Times New Roman"/>
        <family val="1"/>
      </rPr>
      <t xml:space="preserve">     </t>
    </r>
    <r>
      <rPr>
        <b/>
        <sz val="12"/>
        <color theme="1"/>
        <rFont val="Arial"/>
        <family val="2"/>
      </rPr>
      <t>Notas de Desglose:</t>
    </r>
  </si>
  <si>
    <r>
      <t>I)</t>
    </r>
    <r>
      <rPr>
        <b/>
        <sz val="12"/>
        <color theme="1"/>
        <rFont val="Times New Roman"/>
        <family val="1"/>
      </rPr>
      <t xml:space="preserve">              </t>
    </r>
    <r>
      <rPr>
        <b/>
        <sz val="12"/>
        <color theme="1"/>
        <rFont val="Arial"/>
        <family val="2"/>
      </rPr>
      <t>Notas al Estado de Situación Financiera</t>
    </r>
  </si>
  <si>
    <r>
      <t xml:space="preserve">·          </t>
    </r>
    <r>
      <rPr>
        <b/>
        <sz val="12"/>
        <color theme="1"/>
        <rFont val="Arial"/>
        <family val="2"/>
      </rPr>
      <t>Derechos a recibir efectivo o equivalentes y bienes o servicios a recibir:</t>
    </r>
  </si>
  <si>
    <r>
      <t xml:space="preserve">·          </t>
    </r>
    <r>
      <rPr>
        <b/>
        <sz val="12"/>
        <color theme="1"/>
        <rFont val="Arial"/>
        <family val="2"/>
      </rPr>
      <t>Bienes disponibles para su transformación o consumo (Inventarios)</t>
    </r>
  </si>
  <si>
    <r>
      <t xml:space="preserve">·          </t>
    </r>
    <r>
      <rPr>
        <b/>
        <sz val="12"/>
        <color theme="1"/>
        <rFont val="Arial"/>
        <family val="2"/>
      </rPr>
      <t>Inversiones Financieras</t>
    </r>
  </si>
  <si>
    <r>
      <t xml:space="preserve">·          </t>
    </r>
    <r>
      <rPr>
        <b/>
        <sz val="12"/>
        <color theme="1"/>
        <rFont val="Arial"/>
        <family val="2"/>
      </rPr>
      <t>Bienes muebles, inmuebles e intangibles</t>
    </r>
  </si>
  <si>
    <r>
      <t>·</t>
    </r>
    <r>
      <rPr>
        <sz val="12"/>
        <color theme="1"/>
        <rFont val="Times New Roman"/>
        <family val="1"/>
      </rPr>
      <t xml:space="preserve">          </t>
    </r>
    <r>
      <rPr>
        <b/>
        <sz val="12"/>
        <color theme="1"/>
        <rFont val="Arial"/>
        <family val="2"/>
      </rPr>
      <t>Estimaciones y deterioros</t>
    </r>
  </si>
  <si>
    <r>
      <t xml:space="preserve">·          </t>
    </r>
    <r>
      <rPr>
        <b/>
        <sz val="12"/>
        <color theme="1"/>
        <rFont val="Arial"/>
        <family val="2"/>
      </rPr>
      <t>Otros Activos</t>
    </r>
  </si>
  <si>
    <r>
      <t>II)</t>
    </r>
    <r>
      <rPr>
        <b/>
        <sz val="12"/>
        <color theme="1"/>
        <rFont val="Times New Roman"/>
        <family val="1"/>
      </rPr>
      <t xml:space="preserve">             </t>
    </r>
    <r>
      <rPr>
        <b/>
        <sz val="12"/>
        <color theme="1"/>
        <rFont val="Arial"/>
        <family val="2"/>
      </rPr>
      <t>Notas al Estado de Actividades</t>
    </r>
  </si>
  <si>
    <r>
      <t>III)</t>
    </r>
    <r>
      <rPr>
        <b/>
        <sz val="12"/>
        <color theme="1"/>
        <rFont val="Times New Roman"/>
        <family val="1"/>
      </rPr>
      <t xml:space="preserve">            </t>
    </r>
    <r>
      <rPr>
        <b/>
        <sz val="12"/>
        <color theme="1"/>
        <rFont val="Arial"/>
        <family val="2"/>
      </rPr>
      <t>Notas al Estado de Variación en la Hacienda Pública</t>
    </r>
  </si>
  <si>
    <r>
      <t>IV)</t>
    </r>
    <r>
      <rPr>
        <b/>
        <sz val="12"/>
        <color theme="1"/>
        <rFont val="Times New Roman"/>
        <family val="1"/>
      </rPr>
      <t xml:space="preserve">            </t>
    </r>
    <r>
      <rPr>
        <b/>
        <sz val="12"/>
        <color theme="1"/>
        <rFont val="Arial"/>
        <family val="2"/>
      </rPr>
      <t>Notas al Estado de Flujos de Efectivo</t>
    </r>
  </si>
  <si>
    <r>
      <t>V)</t>
    </r>
    <r>
      <rPr>
        <b/>
        <sz val="12"/>
        <color theme="1"/>
        <rFont val="Times New Roman"/>
        <family val="1"/>
      </rPr>
      <t xml:space="preserve">             </t>
    </r>
    <r>
      <rPr>
        <b/>
        <sz val="12"/>
        <color theme="1"/>
        <rFont val="Arial"/>
        <family val="2"/>
      </rPr>
      <t>Conciliación entre los Ingresos Presupuestarios y Contables, así como entre los Egresos Presupuestarios y los Gastos Contables</t>
    </r>
  </si>
  <si>
    <r>
      <t>b)</t>
    </r>
    <r>
      <rPr>
        <b/>
        <sz val="12"/>
        <color theme="1"/>
        <rFont val="Times New Roman"/>
        <family val="1"/>
      </rPr>
      <t xml:space="preserve">     </t>
    </r>
    <r>
      <rPr>
        <b/>
        <sz val="12"/>
        <color theme="1"/>
        <rFont val="Arial"/>
        <family val="2"/>
      </rPr>
      <t>Notas de Memoria:</t>
    </r>
  </si>
  <si>
    <r>
      <t>c)</t>
    </r>
    <r>
      <rPr>
        <b/>
        <sz val="12"/>
        <color theme="1"/>
        <rFont val="Times New Roman"/>
        <family val="1"/>
      </rPr>
      <t xml:space="preserve">     </t>
    </r>
    <r>
      <rPr>
        <b/>
        <sz val="12"/>
        <color theme="1"/>
        <rFont val="Arial"/>
        <family val="2"/>
      </rPr>
      <t>Notas de Gestión Administrativa:</t>
    </r>
  </si>
  <si>
    <r>
      <t>1.</t>
    </r>
    <r>
      <rPr>
        <b/>
        <sz val="12"/>
        <color theme="1"/>
        <rFont val="Times New Roman"/>
        <family val="1"/>
      </rPr>
      <t xml:space="preserve">     </t>
    </r>
    <r>
      <rPr>
        <b/>
        <sz val="12"/>
        <color theme="1"/>
        <rFont val="Arial"/>
        <family val="2"/>
      </rPr>
      <t>Introducción</t>
    </r>
  </si>
  <si>
    <r>
      <t>2.</t>
    </r>
    <r>
      <rPr>
        <b/>
        <sz val="12"/>
        <color theme="1"/>
        <rFont val="Times New Roman"/>
        <family val="1"/>
      </rPr>
      <t xml:space="preserve">     </t>
    </r>
    <r>
      <rPr>
        <b/>
        <sz val="12"/>
        <color theme="1"/>
        <rFont val="Arial"/>
        <family val="2"/>
      </rPr>
      <t>Panorama Económico y Financiero</t>
    </r>
  </si>
  <si>
    <r>
      <t>3.</t>
    </r>
    <r>
      <rPr>
        <b/>
        <sz val="12"/>
        <color theme="1"/>
        <rFont val="Times New Roman"/>
        <family val="1"/>
      </rPr>
      <t xml:space="preserve">     </t>
    </r>
    <r>
      <rPr>
        <b/>
        <sz val="12"/>
        <color theme="1"/>
        <rFont val="Arial"/>
        <family val="2"/>
      </rPr>
      <t>Autorización e Historia</t>
    </r>
  </si>
  <si>
    <r>
      <t>a)</t>
    </r>
    <r>
      <rPr>
        <sz val="12"/>
        <color theme="1"/>
        <rFont val="Times New Roman"/>
        <family val="1"/>
      </rPr>
      <t xml:space="preserve">     </t>
    </r>
    <r>
      <rPr>
        <sz val="12"/>
        <color theme="1"/>
        <rFont val="Arial"/>
        <family val="2"/>
      </rPr>
      <t>Fecha de creación del ente. 1° de Abril de 2003</t>
    </r>
  </si>
  <si>
    <r>
      <t>b)</t>
    </r>
    <r>
      <rPr>
        <sz val="12"/>
        <color theme="1"/>
        <rFont val="Times New Roman"/>
        <family val="1"/>
      </rPr>
      <t xml:space="preserve">     </t>
    </r>
    <r>
      <rPr>
        <sz val="12"/>
        <color theme="1"/>
        <rFont val="Arial"/>
        <family val="2"/>
      </rPr>
      <t>Principales cambios en su estructura. Ha tenido Reforma a la Ley, emisión de Reglamento Interior en cuatro ocasiones y en sus lineamientos, en lo que va de esta administración</t>
    </r>
  </si>
  <si>
    <r>
      <t>4.</t>
    </r>
    <r>
      <rPr>
        <b/>
        <sz val="12"/>
        <color theme="1"/>
        <rFont val="Times New Roman"/>
        <family val="1"/>
      </rPr>
      <t xml:space="preserve">     </t>
    </r>
    <r>
      <rPr>
        <b/>
        <sz val="12"/>
        <color theme="1"/>
        <rFont val="Arial"/>
        <family val="2"/>
      </rPr>
      <t>Organización y Objeto Social</t>
    </r>
  </si>
  <si>
    <r>
      <t>a)</t>
    </r>
    <r>
      <rPr>
        <sz val="12"/>
        <color theme="1"/>
        <rFont val="Times New Roman"/>
        <family val="1"/>
      </rPr>
      <t xml:space="preserve">     </t>
    </r>
    <r>
      <rPr>
        <sz val="12"/>
        <color theme="1"/>
        <rFont val="Arial"/>
        <family val="2"/>
      </rPr>
      <t>Objeto social. Consolidarse como un organismo que coadyuve al fomento de la cultura del libre acceso a la información pública.</t>
    </r>
  </si>
  <si>
    <r>
      <t>b)</t>
    </r>
    <r>
      <rPr>
        <sz val="12"/>
        <color theme="1"/>
        <rFont val="Times New Roman"/>
        <family val="1"/>
      </rPr>
      <t xml:space="preserve">     </t>
    </r>
    <r>
      <rPr>
        <sz val="12"/>
        <color theme="1"/>
        <rFont val="Arial"/>
        <family val="2"/>
      </rPr>
      <t>Principal actividad. Garantizar el ejercicio, disfrute, promoción, difusión e investigación del derecho de acceso a la información pública.</t>
    </r>
  </si>
  <si>
    <r>
      <t>c)</t>
    </r>
    <r>
      <rPr>
        <sz val="12"/>
        <color theme="1"/>
        <rFont val="Times New Roman"/>
        <family val="1"/>
      </rPr>
      <t xml:space="preserve">     </t>
    </r>
    <r>
      <rPr>
        <sz val="12"/>
        <color theme="1"/>
        <rFont val="Arial"/>
        <family val="2"/>
      </rPr>
      <t>Ejercicio fiscal. 2022</t>
    </r>
  </si>
  <si>
    <r>
      <t>d)</t>
    </r>
    <r>
      <rPr>
        <sz val="12"/>
        <color theme="1"/>
        <rFont val="Times New Roman"/>
        <family val="1"/>
      </rPr>
      <t xml:space="preserve">     </t>
    </r>
    <r>
      <rPr>
        <sz val="12"/>
        <color theme="1"/>
        <rFont val="Arial"/>
        <family val="2"/>
      </rPr>
      <t>Régimen jurídico. Organismo Público Autónomo.</t>
    </r>
  </si>
  <si>
    <r>
      <t>e)</t>
    </r>
    <r>
      <rPr>
        <sz val="12"/>
        <color theme="1"/>
        <rFont val="Times New Roman"/>
        <family val="1"/>
      </rPr>
      <t xml:space="preserve">     </t>
    </r>
    <r>
      <rPr>
        <sz val="12"/>
        <color theme="1"/>
        <rFont val="Arial"/>
        <family val="2"/>
      </rPr>
      <t>Consideraciones fiscales del ente: revelar el tipo de contribuciones que esté obligado a pagar o retener. La Entidad está obligada a Retener ISR de Sueldos y Salarios, Honorarios, Arrendamiento al mismo tiempo de enterar y pagar al SAT, así mismo se obliga a pagar Impuesto Sobre Nómina, y realiza pagos correspondientes de cuotas del IMSS.</t>
    </r>
  </si>
  <si>
    <r>
      <t>f)</t>
    </r>
    <r>
      <rPr>
        <sz val="12"/>
        <color theme="1"/>
        <rFont val="Times New Roman"/>
        <family val="1"/>
      </rPr>
      <t xml:space="preserve">      </t>
    </r>
    <r>
      <rPr>
        <sz val="12"/>
        <color theme="1"/>
        <rFont val="Arial"/>
        <family val="2"/>
      </rPr>
      <t>Estructura organizacional básica. Pleno, Ponencias Comisionados, Secretaría Ejecutiva, Dirección de Administración, Unidad de Relaciones Institucionales, Unidad de Comunicación Social.</t>
    </r>
  </si>
  <si>
    <r>
      <t>g)</t>
    </r>
    <r>
      <rPr>
        <sz val="12"/>
        <color theme="1"/>
        <rFont val="Times New Roman"/>
        <family val="1"/>
      </rPr>
      <t xml:space="preserve">     </t>
    </r>
    <r>
      <rPr>
        <sz val="12"/>
        <color theme="1"/>
        <rFont val="Arial"/>
        <family val="2"/>
      </rPr>
      <t>Fideicomisos, mandatos y análogos de los cuales es fideicomitente o fideicomisario. Nada que manifestar.</t>
    </r>
  </si>
  <si>
    <r>
      <t>5.</t>
    </r>
    <r>
      <rPr>
        <b/>
        <sz val="12"/>
        <color theme="1"/>
        <rFont val="Times New Roman"/>
        <family val="1"/>
      </rPr>
      <t xml:space="preserve">     </t>
    </r>
    <r>
      <rPr>
        <b/>
        <sz val="12"/>
        <color theme="1"/>
        <rFont val="Arial"/>
        <family val="2"/>
      </rPr>
      <t>Bases de Preparación de los Estados Financieros</t>
    </r>
  </si>
  <si>
    <r>
      <t>a.</t>
    </r>
    <r>
      <rPr>
        <sz val="12"/>
        <color theme="1"/>
        <rFont val="Times New Roman"/>
        <family val="1"/>
      </rPr>
      <t xml:space="preserve">     </t>
    </r>
    <r>
      <rPr>
        <sz val="12"/>
        <color theme="1"/>
        <rFont val="Arial"/>
        <family val="2"/>
      </rPr>
      <t>Si se ha observado la normatividad emitida por el CONAC y las disposiciones legales aplicables.</t>
    </r>
  </si>
  <si>
    <r>
      <t>b.</t>
    </r>
    <r>
      <rPr>
        <sz val="12"/>
        <color theme="1"/>
        <rFont val="Times New Roman"/>
        <family val="1"/>
      </rPr>
      <t xml:space="preserve">     </t>
    </r>
    <r>
      <rPr>
        <sz val="12"/>
        <color theme="1"/>
        <rFont val="Arial"/>
        <family val="2"/>
      </rPr>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r>
  </si>
  <si>
    <r>
      <t>c.</t>
    </r>
    <r>
      <rPr>
        <sz val="12"/>
        <color theme="1"/>
        <rFont val="Times New Roman"/>
        <family val="1"/>
      </rPr>
      <t xml:space="preserve">     </t>
    </r>
    <r>
      <rPr>
        <sz val="12"/>
        <color theme="1"/>
        <rFont val="Arial"/>
        <family val="2"/>
      </rPr>
      <t>Postulados básicos.</t>
    </r>
  </si>
  <si>
    <r>
      <t>d.</t>
    </r>
    <r>
      <rPr>
        <sz val="12"/>
        <color theme="1"/>
        <rFont val="Times New Roman"/>
        <family val="1"/>
      </rPr>
      <t xml:space="preserve">     </t>
    </r>
    <r>
      <rPr>
        <sz val="12"/>
        <color theme="1"/>
        <rFont val="Arial"/>
        <family val="2"/>
      </rPr>
      <t>Normatividad supletoria. En caso de emplear varios grupos de normatividades (normatividades supletorias), deberá realizar la justificación razonable correspondiente, su alineación con los PBCG y a las características cualitativas asociadas descritas en el MCCG (documentos publicados en el Diario Oficial de la Federación, agosto 2009 y actualización de fecha de 27/09/18).</t>
    </r>
  </si>
  <si>
    <r>
      <t>e.</t>
    </r>
    <r>
      <rPr>
        <sz val="12"/>
        <color theme="1"/>
        <rFont val="Times New Roman"/>
        <family val="1"/>
      </rPr>
      <t xml:space="preserve">     </t>
    </r>
    <r>
      <rPr>
        <sz val="12"/>
        <color theme="1"/>
        <rFont val="Arial"/>
        <family val="2"/>
      </rPr>
      <t>Para las entidades que por primera vez estén implementando la base del devengado de acuerdo a la Ley de Contabilidad, deberán:</t>
    </r>
  </si>
  <si>
    <r>
      <t>                                          i.</t>
    </r>
    <r>
      <rPr>
        <sz val="12"/>
        <color theme="1"/>
        <rFont val="Times New Roman"/>
        <family val="1"/>
      </rPr>
      <t xml:space="preserve">    </t>
    </r>
    <r>
      <rPr>
        <sz val="12"/>
        <color theme="1"/>
        <rFont val="Arial"/>
        <family val="2"/>
      </rPr>
      <t>Revelar las nuevas políticas de reconocimiento;</t>
    </r>
  </si>
  <si>
    <r>
      <t>                                         ii.</t>
    </r>
    <r>
      <rPr>
        <sz val="12"/>
        <color theme="1"/>
        <rFont val="Times New Roman"/>
        <family val="1"/>
      </rPr>
      <t xml:space="preserve">    </t>
    </r>
    <r>
      <rPr>
        <sz val="12"/>
        <color theme="1"/>
        <rFont val="Arial"/>
        <family val="2"/>
      </rPr>
      <t>Su plan de implementación;</t>
    </r>
  </si>
  <si>
    <r>
      <t>                                        iii.</t>
    </r>
    <r>
      <rPr>
        <sz val="12"/>
        <color theme="1"/>
        <rFont val="Times New Roman"/>
        <family val="1"/>
      </rPr>
      <t xml:space="preserve">    </t>
    </r>
    <r>
      <rPr>
        <sz val="12"/>
        <color theme="1"/>
        <rFont val="Arial"/>
        <family val="2"/>
      </rPr>
      <t>Revelar los cambios en las políticas, la clasificación y medición de las mismas, así como su impacto en la información financiera, y</t>
    </r>
  </si>
  <si>
    <r>
      <t>                                        iv.</t>
    </r>
    <r>
      <rPr>
        <sz val="12"/>
        <color theme="1"/>
        <rFont val="Times New Roman"/>
        <family val="1"/>
      </rPr>
      <t xml:space="preserve">    </t>
    </r>
    <r>
      <rPr>
        <sz val="12"/>
        <color theme="1"/>
        <rFont val="Arial"/>
        <family val="2"/>
      </rPr>
      <t>Presentar los últimos estados financieros con la normatividad anteriormente utilizada con las nuevas políticas para fines de comparación en la transición a la base del devengado.</t>
    </r>
  </si>
  <si>
    <r>
      <t>6.</t>
    </r>
    <r>
      <rPr>
        <b/>
        <sz val="12"/>
        <color theme="1"/>
        <rFont val="Times New Roman"/>
        <family val="1"/>
      </rPr>
      <t xml:space="preserve">     </t>
    </r>
    <r>
      <rPr>
        <b/>
        <sz val="12"/>
        <color theme="1"/>
        <rFont val="Arial"/>
        <family val="2"/>
      </rPr>
      <t>Políticas de Contabilidad Significativas</t>
    </r>
  </si>
  <si>
    <r>
      <t>a.</t>
    </r>
    <r>
      <rPr>
        <sz val="12"/>
        <color theme="1"/>
        <rFont val="Times New Roman"/>
        <family val="1"/>
      </rPr>
      <t xml:space="preserve">     </t>
    </r>
    <r>
      <rPr>
        <sz val="12"/>
        <color theme="1"/>
        <rFont val="Arial"/>
        <family val="2"/>
      </rPr>
      <t>Actualización: se informará del método utilizado para la actualización del valor de los activos, pasivos y Hacienda Pública/Patrimonio y las razones de dicha elección. Así como informar de la desconexión o reconexión inflacionaria. Nada que manifestar.</t>
    </r>
  </si>
  <si>
    <r>
      <t>b.</t>
    </r>
    <r>
      <rPr>
        <sz val="12"/>
        <color theme="1"/>
        <rFont val="Times New Roman"/>
        <family val="1"/>
      </rPr>
      <t xml:space="preserve">     </t>
    </r>
    <r>
      <rPr>
        <sz val="12"/>
        <color theme="1"/>
        <rFont val="Arial"/>
        <family val="2"/>
      </rPr>
      <t>Informar sobre la realización de operaciones en el extranjero y de sus efectos en la información financiera gubernamental. Nada que manifestar.</t>
    </r>
  </si>
  <si>
    <r>
      <t>c.</t>
    </r>
    <r>
      <rPr>
        <sz val="12"/>
        <color theme="1"/>
        <rFont val="Times New Roman"/>
        <family val="1"/>
      </rPr>
      <t xml:space="preserve">     </t>
    </r>
    <r>
      <rPr>
        <sz val="12"/>
        <color theme="1"/>
        <rFont val="Arial"/>
        <family val="2"/>
      </rPr>
      <t>Método de valuación de la inversión en acciones de Compañías subsidiarias no consolidadas y asociadas. Nada que manifestar.</t>
    </r>
  </si>
  <si>
    <r>
      <t>d.</t>
    </r>
    <r>
      <rPr>
        <sz val="12"/>
        <color theme="1"/>
        <rFont val="Times New Roman"/>
        <family val="1"/>
      </rPr>
      <t xml:space="preserve">     </t>
    </r>
    <r>
      <rPr>
        <sz val="12"/>
        <color theme="1"/>
        <rFont val="Arial"/>
        <family val="2"/>
      </rPr>
      <t>Sistema y método de valuación de inventarios y costo de lo vendido. Nada que manifestar.</t>
    </r>
  </si>
  <si>
    <r>
      <t>e.</t>
    </r>
    <r>
      <rPr>
        <sz val="12"/>
        <color theme="1"/>
        <rFont val="Times New Roman"/>
        <family val="1"/>
      </rPr>
      <t xml:space="preserve">     </t>
    </r>
    <r>
      <rPr>
        <sz val="12"/>
        <color theme="1"/>
        <rFont val="Arial"/>
        <family val="2"/>
      </rPr>
      <t>Beneficios a empleados: revelar el cálculo de la reserva actuarial, valor presente de los ingresos esperados comparado con el valor presente de la estimación de gastos tanto de los beneficiarios actuales como futuros. Nada que manifestar.</t>
    </r>
  </si>
  <si>
    <r>
      <t>f.</t>
    </r>
    <r>
      <rPr>
        <sz val="12"/>
        <color theme="1"/>
        <rFont val="Times New Roman"/>
        <family val="1"/>
      </rPr>
      <t xml:space="preserve">      </t>
    </r>
    <r>
      <rPr>
        <sz val="12"/>
        <color theme="1"/>
        <rFont val="Arial"/>
        <family val="2"/>
      </rPr>
      <t xml:space="preserve">Provisiones: nada que manifestar </t>
    </r>
  </si>
  <si>
    <r>
      <t>g.</t>
    </r>
    <r>
      <rPr>
        <sz val="12"/>
        <color theme="1"/>
        <rFont val="Times New Roman"/>
        <family val="1"/>
      </rPr>
      <t xml:space="preserve">     </t>
    </r>
    <r>
      <rPr>
        <sz val="12"/>
        <color theme="1"/>
        <rFont val="Arial"/>
        <family val="2"/>
      </rPr>
      <t>Reservas: objetivo de su creación, monto y plazo. Nada que manifestar</t>
    </r>
  </si>
  <si>
    <r>
      <t>h.</t>
    </r>
    <r>
      <rPr>
        <sz val="12"/>
        <color theme="1"/>
        <rFont val="Times New Roman"/>
        <family val="1"/>
      </rPr>
      <t xml:space="preserve">     </t>
    </r>
    <r>
      <rPr>
        <sz val="12"/>
        <color theme="1"/>
        <rFont val="Arial"/>
        <family val="2"/>
      </rPr>
      <t>Cambios en políticas contables y corrección de errores junto con la revelación de los efectos que se tendrá en la información financiera del ente público, ya sea retrospectivos o prospectivos. Nada que manifestar</t>
    </r>
  </si>
  <si>
    <r>
      <t>i.</t>
    </r>
    <r>
      <rPr>
        <sz val="12"/>
        <color theme="1"/>
        <rFont val="Times New Roman"/>
        <family val="1"/>
      </rPr>
      <t xml:space="preserve">      </t>
    </r>
    <r>
      <rPr>
        <sz val="12"/>
        <color theme="1"/>
        <rFont val="Arial"/>
        <family val="2"/>
      </rPr>
      <t>Reclasificaciones: se deben revelar todos aquellos movimientos entre cuentas por efectos de cambios en los tipos de operaciones. Nada que manifestar</t>
    </r>
  </si>
  <si>
    <r>
      <t>j.</t>
    </r>
    <r>
      <rPr>
        <sz val="12"/>
        <color theme="1"/>
        <rFont val="Times New Roman"/>
        <family val="1"/>
      </rPr>
      <t xml:space="preserve">      </t>
    </r>
    <r>
      <rPr>
        <sz val="12"/>
        <color theme="1"/>
        <rFont val="Arial"/>
        <family val="2"/>
      </rPr>
      <t>Depuración y cancelación de saldos. Nada que manifestar</t>
    </r>
  </si>
  <si>
    <r>
      <t>7.</t>
    </r>
    <r>
      <rPr>
        <b/>
        <sz val="12"/>
        <color theme="1"/>
        <rFont val="Times New Roman"/>
        <family val="1"/>
      </rPr>
      <t xml:space="preserve">     </t>
    </r>
    <r>
      <rPr>
        <b/>
        <sz val="12"/>
        <color theme="1"/>
        <rFont val="Arial"/>
        <family val="2"/>
      </rPr>
      <t>Posición en Moneda Extranjera y Protección por Riesgo Cambiario</t>
    </r>
  </si>
  <si>
    <r>
      <t>a.</t>
    </r>
    <r>
      <rPr>
        <sz val="12"/>
        <color theme="1"/>
        <rFont val="Times New Roman"/>
        <family val="1"/>
      </rPr>
      <t xml:space="preserve">     </t>
    </r>
    <r>
      <rPr>
        <sz val="12"/>
        <color theme="1"/>
        <rFont val="Arial"/>
        <family val="2"/>
      </rPr>
      <t>Activos en moneda extranjera.</t>
    </r>
  </si>
  <si>
    <r>
      <t>b.</t>
    </r>
    <r>
      <rPr>
        <sz val="12"/>
        <color theme="1"/>
        <rFont val="Times New Roman"/>
        <family val="1"/>
      </rPr>
      <t xml:space="preserve">     </t>
    </r>
    <r>
      <rPr>
        <sz val="12"/>
        <color theme="1"/>
        <rFont val="Arial"/>
        <family val="2"/>
      </rPr>
      <t>Pasivos en moneda extranjera.</t>
    </r>
  </si>
  <si>
    <r>
      <t>c.</t>
    </r>
    <r>
      <rPr>
        <sz val="12"/>
        <color theme="1"/>
        <rFont val="Times New Roman"/>
        <family val="1"/>
      </rPr>
      <t xml:space="preserve">     </t>
    </r>
    <r>
      <rPr>
        <sz val="12"/>
        <color theme="1"/>
        <rFont val="Arial"/>
        <family val="2"/>
      </rPr>
      <t>Posición en moneda extranjera.</t>
    </r>
  </si>
  <si>
    <r>
      <t>d.</t>
    </r>
    <r>
      <rPr>
        <sz val="12"/>
        <color theme="1"/>
        <rFont val="Times New Roman"/>
        <family val="1"/>
      </rPr>
      <t xml:space="preserve">     </t>
    </r>
    <r>
      <rPr>
        <sz val="12"/>
        <color theme="1"/>
        <rFont val="Arial"/>
        <family val="2"/>
      </rPr>
      <t>Tipo de cambio.</t>
    </r>
  </si>
  <si>
    <r>
      <t>e.</t>
    </r>
    <r>
      <rPr>
        <sz val="12"/>
        <color theme="1"/>
        <rFont val="Times New Roman"/>
        <family val="1"/>
      </rPr>
      <t xml:space="preserve">     </t>
    </r>
    <r>
      <rPr>
        <sz val="12"/>
        <color theme="1"/>
        <rFont val="Arial"/>
        <family val="2"/>
      </rPr>
      <t>Equivalente en moneda nacional.</t>
    </r>
  </si>
  <si>
    <r>
      <t>8.</t>
    </r>
    <r>
      <rPr>
        <b/>
        <sz val="12"/>
        <color theme="1"/>
        <rFont val="Times New Roman"/>
        <family val="1"/>
      </rPr>
      <t xml:space="preserve">     </t>
    </r>
    <r>
      <rPr>
        <b/>
        <sz val="12"/>
        <color theme="1"/>
        <rFont val="Arial"/>
        <family val="2"/>
      </rPr>
      <t>Reporte Analítico del Activo</t>
    </r>
  </si>
  <si>
    <r>
      <t>a.</t>
    </r>
    <r>
      <rPr>
        <sz val="12"/>
        <color theme="1"/>
        <rFont val="Times New Roman"/>
        <family val="1"/>
      </rPr>
      <t xml:space="preserve">     </t>
    </r>
    <r>
      <rPr>
        <sz val="12"/>
        <color theme="1"/>
        <rFont val="Arial"/>
        <family val="2"/>
      </rPr>
      <t>Vida útil o porcentajes de depreciación, deterioro o amortización utilizados en los diferentes tipos de activos.</t>
    </r>
  </si>
  <si>
    <r>
      <t>b.</t>
    </r>
    <r>
      <rPr>
        <sz val="12"/>
        <color theme="1"/>
        <rFont val="Times New Roman"/>
        <family val="1"/>
      </rPr>
      <t xml:space="preserve">     </t>
    </r>
    <r>
      <rPr>
        <sz val="12"/>
        <color theme="1"/>
        <rFont val="Arial"/>
        <family val="2"/>
      </rPr>
      <t>Cambios en el porcentaje de depreciación o valor residual de los activos. Nada que manifestar.</t>
    </r>
  </si>
  <si>
    <r>
      <t>c.</t>
    </r>
    <r>
      <rPr>
        <sz val="12"/>
        <color theme="1"/>
        <rFont val="Times New Roman"/>
        <family val="1"/>
      </rPr>
      <t xml:space="preserve">     </t>
    </r>
    <r>
      <rPr>
        <sz val="12"/>
        <color theme="1"/>
        <rFont val="Arial"/>
        <family val="2"/>
      </rPr>
      <t>Importe de los gastos capitalizados en el ejercicio, tanto financieros como de investigación y desarrollo. Nada que manifestar.</t>
    </r>
  </si>
  <si>
    <r>
      <t>d.</t>
    </r>
    <r>
      <rPr>
        <sz val="12"/>
        <color theme="1"/>
        <rFont val="Times New Roman"/>
        <family val="1"/>
      </rPr>
      <t xml:space="preserve">     </t>
    </r>
    <r>
      <rPr>
        <sz val="12"/>
        <color theme="1"/>
        <rFont val="Arial"/>
        <family val="2"/>
      </rPr>
      <t>Riesgos por tipo de cambio o tipo de interés de las inversiones financieras. Nada que manifestar.</t>
    </r>
  </si>
  <si>
    <r>
      <t>e.</t>
    </r>
    <r>
      <rPr>
        <sz val="12"/>
        <color theme="1"/>
        <rFont val="Times New Roman"/>
        <family val="1"/>
      </rPr>
      <t xml:space="preserve">     </t>
    </r>
    <r>
      <rPr>
        <sz val="12"/>
        <color theme="1"/>
        <rFont val="Arial"/>
        <family val="2"/>
      </rPr>
      <t>Valor activado en el ejercicio de los bienes construidos por la entidad. Nada que manifestar.</t>
    </r>
  </si>
  <si>
    <r>
      <t>f.</t>
    </r>
    <r>
      <rPr>
        <sz val="12"/>
        <color theme="1"/>
        <rFont val="Times New Roman"/>
        <family val="1"/>
      </rPr>
      <t xml:space="preserve">      </t>
    </r>
    <r>
      <rPr>
        <sz val="12"/>
        <color theme="1"/>
        <rFont val="Arial"/>
        <family val="2"/>
      </rPr>
      <t>Otras circunstancias de carácter significativo que afecten el activo, tales como bienes en garantía, señalados en embargos, litigios, títulos de inversiones entregados en garantías, baja significativa del valor de inversiones financieras, etc. Nada que manifestar.</t>
    </r>
  </si>
  <si>
    <r>
      <t>g.</t>
    </r>
    <r>
      <rPr>
        <sz val="12"/>
        <color theme="1"/>
        <rFont val="Times New Roman"/>
        <family val="1"/>
      </rPr>
      <t xml:space="preserve">     </t>
    </r>
    <r>
      <rPr>
        <sz val="12"/>
        <color theme="1"/>
        <rFont val="Arial"/>
        <family val="2"/>
      </rPr>
      <t>Desmantelamiento de Activos, procedimientos, implicaciones, efectos contables. Nada que manifestar.</t>
    </r>
  </si>
  <si>
    <r>
      <t>h.</t>
    </r>
    <r>
      <rPr>
        <sz val="12"/>
        <color theme="1"/>
        <rFont val="Times New Roman"/>
        <family val="1"/>
      </rPr>
      <t xml:space="preserve">     </t>
    </r>
    <r>
      <rPr>
        <sz val="12"/>
        <color theme="1"/>
        <rFont val="Arial"/>
        <family val="2"/>
      </rPr>
      <t>Administración de activos; planeación con el objetivo de que el ente los utilice de manera más efectiva. Nada que manifestar.</t>
    </r>
  </si>
  <si>
    <r>
      <t>a.</t>
    </r>
    <r>
      <rPr>
        <sz val="12"/>
        <color theme="1"/>
        <rFont val="Times New Roman"/>
        <family val="1"/>
      </rPr>
      <t xml:space="preserve">     </t>
    </r>
    <r>
      <rPr>
        <sz val="12"/>
        <color theme="1"/>
        <rFont val="Arial"/>
        <family val="2"/>
      </rPr>
      <t>Inversiones en valores. Nada que manifestar.</t>
    </r>
  </si>
  <si>
    <r>
      <t>b.</t>
    </r>
    <r>
      <rPr>
        <sz val="12"/>
        <color theme="1"/>
        <rFont val="Times New Roman"/>
        <family val="1"/>
      </rPr>
      <t xml:space="preserve">     </t>
    </r>
    <r>
      <rPr>
        <sz val="12"/>
        <color theme="1"/>
        <rFont val="Arial"/>
        <family val="2"/>
      </rPr>
      <t>Patrimonio de Organismos descentralizados de Control Presupuestario Indirecto. Nada que manifestar.</t>
    </r>
  </si>
  <si>
    <r>
      <t>c.</t>
    </r>
    <r>
      <rPr>
        <sz val="12"/>
        <color theme="1"/>
        <rFont val="Times New Roman"/>
        <family val="1"/>
      </rPr>
      <t xml:space="preserve">     </t>
    </r>
    <r>
      <rPr>
        <sz val="12"/>
        <color theme="1"/>
        <rFont val="Arial"/>
        <family val="2"/>
      </rPr>
      <t>Inversiones en empresas de participación mayoritaria. Nada que manifestar.</t>
    </r>
  </si>
  <si>
    <r>
      <t>d.</t>
    </r>
    <r>
      <rPr>
        <sz val="12"/>
        <color theme="1"/>
        <rFont val="Times New Roman"/>
        <family val="1"/>
      </rPr>
      <t xml:space="preserve">     </t>
    </r>
    <r>
      <rPr>
        <sz val="12"/>
        <color theme="1"/>
        <rFont val="Arial"/>
        <family val="2"/>
      </rPr>
      <t>Inversiones en empresas de participación minoritaria. Nada que manifestar.</t>
    </r>
  </si>
  <si>
    <r>
      <t>e.</t>
    </r>
    <r>
      <rPr>
        <sz val="12"/>
        <color theme="1"/>
        <rFont val="Times New Roman"/>
        <family val="1"/>
      </rPr>
      <t xml:space="preserve">     </t>
    </r>
    <r>
      <rPr>
        <sz val="12"/>
        <color theme="1"/>
        <rFont val="Arial"/>
        <family val="2"/>
      </rPr>
      <t>Patrimonio de organismos descentralizados de control presupuestario directo, según corresponda. Nada que manifestar.</t>
    </r>
  </si>
  <si>
    <r>
      <t>9.</t>
    </r>
    <r>
      <rPr>
        <b/>
        <sz val="12"/>
        <color theme="1"/>
        <rFont val="Times New Roman"/>
        <family val="1"/>
      </rPr>
      <t xml:space="preserve">     </t>
    </r>
    <r>
      <rPr>
        <b/>
        <sz val="12"/>
        <color theme="1"/>
        <rFont val="Arial"/>
        <family val="2"/>
      </rPr>
      <t>Fideicomisos, Mandatos y Análogos</t>
    </r>
  </si>
  <si>
    <r>
      <t>a.</t>
    </r>
    <r>
      <rPr>
        <sz val="12"/>
        <color theme="1"/>
        <rFont val="Times New Roman"/>
        <family val="1"/>
      </rPr>
      <t xml:space="preserve">     </t>
    </r>
    <r>
      <rPr>
        <sz val="12"/>
        <color theme="1"/>
        <rFont val="Arial"/>
        <family val="2"/>
      </rPr>
      <t>Por ramo administrativo que los reporta. Nada que manifestar.</t>
    </r>
  </si>
  <si>
    <r>
      <t>b.</t>
    </r>
    <r>
      <rPr>
        <sz val="12"/>
        <color theme="1"/>
        <rFont val="Times New Roman"/>
        <family val="1"/>
      </rPr>
      <t xml:space="preserve">     </t>
    </r>
    <r>
      <rPr>
        <sz val="12"/>
        <color theme="1"/>
        <rFont val="Arial"/>
        <family val="2"/>
      </rPr>
      <t>Enlistar los de mayor monto de disponibilidad, relacionando aquéllos que conforman el 80% de las disponibilidades. Nada que manifestar.</t>
    </r>
  </si>
  <si>
    <r>
      <t>10.</t>
    </r>
    <r>
      <rPr>
        <b/>
        <sz val="12"/>
        <color theme="1"/>
        <rFont val="Times New Roman"/>
        <family val="1"/>
      </rPr>
      <t xml:space="preserve">   </t>
    </r>
    <r>
      <rPr>
        <b/>
        <sz val="12"/>
        <color theme="1"/>
        <rFont val="Arial"/>
        <family val="2"/>
      </rPr>
      <t>Reporte de la Recaudación</t>
    </r>
  </si>
  <si>
    <r>
      <t>a.</t>
    </r>
    <r>
      <rPr>
        <sz val="12"/>
        <color theme="1"/>
        <rFont val="Times New Roman"/>
        <family val="1"/>
      </rPr>
      <t xml:space="preserve">     </t>
    </r>
    <r>
      <rPr>
        <sz val="12"/>
        <color theme="1"/>
        <rFont val="Arial"/>
        <family val="2"/>
      </rPr>
      <t>Análisis del comportamiento de la recaudación correspondiente al ente público o cualquier tipo de ingreso, de forma separada los ingresos locales de los federales. Nada que manifestar.</t>
    </r>
  </si>
  <si>
    <r>
      <t>b.</t>
    </r>
    <r>
      <rPr>
        <sz val="12"/>
        <color theme="1"/>
        <rFont val="Times New Roman"/>
        <family val="1"/>
      </rPr>
      <t xml:space="preserve">     </t>
    </r>
    <r>
      <rPr>
        <sz val="12"/>
        <color theme="1"/>
        <rFont val="Arial"/>
        <family val="2"/>
      </rPr>
      <t>Proyección de la recaudación e ingresos en el mediano plazo. Nada que manifestar.</t>
    </r>
  </si>
  <si>
    <r>
      <t>11.</t>
    </r>
    <r>
      <rPr>
        <b/>
        <sz val="12"/>
        <color theme="1"/>
        <rFont val="Times New Roman"/>
        <family val="1"/>
      </rPr>
      <t xml:space="preserve">   </t>
    </r>
    <r>
      <rPr>
        <b/>
        <sz val="12"/>
        <color theme="1"/>
        <rFont val="Arial"/>
        <family val="2"/>
      </rPr>
      <t>Información sobre la Deuda y el Reporte Analítico de la Deuda</t>
    </r>
  </si>
  <si>
    <r>
      <t>a.</t>
    </r>
    <r>
      <rPr>
        <sz val="12"/>
        <color theme="1"/>
        <rFont val="Times New Roman"/>
        <family val="1"/>
      </rPr>
      <t xml:space="preserve">     </t>
    </r>
    <r>
      <rPr>
        <sz val="12"/>
        <color theme="1"/>
        <rFont val="Arial"/>
        <family val="2"/>
      </rPr>
      <t>Utilizar al menos los siguientes indicadores: deuda respecto al PIB y deuda respecto a la recaudación tomando, como mínimo, un período igual o menor a 5 años. Nada que manifestar.</t>
    </r>
  </si>
  <si>
    <r>
      <t>b.</t>
    </r>
    <r>
      <rPr>
        <sz val="12"/>
        <color theme="1"/>
        <rFont val="Times New Roman"/>
        <family val="1"/>
      </rPr>
      <t xml:space="preserve">     </t>
    </r>
    <r>
      <rPr>
        <sz val="12"/>
        <color theme="1"/>
        <rFont val="Arial"/>
        <family val="2"/>
      </rPr>
      <t>Información de manera agrupada por tipo de valor gubernamental o instrumento financiero en la que se consideren intereses, comisiones, tasa, perfil de vencimiento y otros gastos de la deuda. Nada que manifestar.</t>
    </r>
  </si>
  <si>
    <r>
      <t>12.</t>
    </r>
    <r>
      <rPr>
        <b/>
        <sz val="12"/>
        <color theme="1"/>
        <rFont val="Times New Roman"/>
        <family val="1"/>
      </rPr>
      <t xml:space="preserve">   </t>
    </r>
    <r>
      <rPr>
        <b/>
        <sz val="12"/>
        <color theme="1"/>
        <rFont val="Arial"/>
        <family val="2"/>
      </rPr>
      <t>Calificaciones otorgadas</t>
    </r>
  </si>
  <si>
    <r>
      <t>13.</t>
    </r>
    <r>
      <rPr>
        <b/>
        <sz val="12"/>
        <color theme="1"/>
        <rFont val="Times New Roman"/>
        <family val="1"/>
      </rPr>
      <t xml:space="preserve">   </t>
    </r>
    <r>
      <rPr>
        <b/>
        <sz val="12"/>
        <color theme="1"/>
        <rFont val="Arial"/>
        <family val="2"/>
      </rPr>
      <t>Proceso de Mejora</t>
    </r>
  </si>
  <si>
    <r>
      <t>14.</t>
    </r>
    <r>
      <rPr>
        <b/>
        <sz val="12"/>
        <color theme="1"/>
        <rFont val="Times New Roman"/>
        <family val="1"/>
      </rPr>
      <t xml:space="preserve">   </t>
    </r>
    <r>
      <rPr>
        <b/>
        <sz val="12"/>
        <color theme="1"/>
        <rFont val="Arial"/>
        <family val="2"/>
      </rPr>
      <t>Información por Segmentos</t>
    </r>
  </si>
  <si>
    <r>
      <t>15.</t>
    </r>
    <r>
      <rPr>
        <b/>
        <sz val="12"/>
        <color theme="1"/>
        <rFont val="Times New Roman"/>
        <family val="1"/>
      </rPr>
      <t xml:space="preserve">   </t>
    </r>
    <r>
      <rPr>
        <b/>
        <sz val="12"/>
        <color theme="1"/>
        <rFont val="Arial"/>
        <family val="2"/>
      </rPr>
      <t>Eventos Posteriores al Cierre</t>
    </r>
  </si>
  <si>
    <r>
      <t>16.</t>
    </r>
    <r>
      <rPr>
        <b/>
        <sz val="12"/>
        <color theme="1"/>
        <rFont val="Times New Roman"/>
        <family val="1"/>
      </rPr>
      <t xml:space="preserve">   </t>
    </r>
    <r>
      <rPr>
        <b/>
        <sz val="12"/>
        <color theme="1"/>
        <rFont val="Arial"/>
        <family val="2"/>
      </rPr>
      <t>Partes Relacionadas</t>
    </r>
  </si>
  <si>
    <r>
      <t>17.</t>
    </r>
    <r>
      <rPr>
        <b/>
        <sz val="12"/>
        <color theme="1"/>
        <rFont val="Times New Roman"/>
        <family val="1"/>
      </rPr>
      <t xml:space="preserve">   </t>
    </r>
    <r>
      <rPr>
        <b/>
        <sz val="12"/>
        <color theme="1"/>
        <rFont val="Arial"/>
        <family val="2"/>
      </rPr>
      <t>Responsabilidad Sobre la Presentación Razonable de la Información Contable</t>
    </r>
  </si>
  <si>
    <r>
      <t xml:space="preserve">·          </t>
    </r>
    <r>
      <rPr>
        <b/>
        <sz val="12"/>
        <color theme="1"/>
        <rFont val="Arial"/>
        <family val="2"/>
      </rPr>
      <t>Efectivo y equivalentes</t>
    </r>
  </si>
  <si>
    <t>De los rubros de impuestos, cuotas y aportaciones de seguridad social, contribuciones de mejoras, derechos, productos, aprovechamientos, y de ingresos por venta de bienes y prestación de servicios, los cuales están armonizados con los rubros del Clasificador por Rubros de Ingresos, se informarán los montos totales y cualquier característica significativa al:31 de marzo de 2022</t>
  </si>
  <si>
    <r>
      <t>                               iv.</t>
    </r>
    <r>
      <rPr>
        <sz val="12"/>
        <color theme="1"/>
        <rFont val="Times New Roman"/>
        <family val="1"/>
      </rPr>
      <t xml:space="preserve">    </t>
    </r>
    <r>
      <rPr>
        <sz val="12"/>
        <color theme="1"/>
        <rFont val="Arial"/>
        <family val="2"/>
      </rPr>
      <t>Presentar los últimos estados financieros con la normatividad anteriormente utilizada con las nuevas políticas para fines de comparación en la transición a la base del devengado.</t>
    </r>
  </si>
  <si>
    <r>
      <t>                               iii.</t>
    </r>
    <r>
      <rPr>
        <sz val="12"/>
        <color theme="1"/>
        <rFont val="Times New Roman"/>
        <family val="1"/>
      </rPr>
      <t xml:space="preserve">    </t>
    </r>
    <r>
      <rPr>
        <sz val="12"/>
        <color theme="1"/>
        <rFont val="Arial"/>
        <family val="2"/>
      </rPr>
      <t>Revelar los cambios en las políticas, la clasificación y medición de las mismas, así como su impacto en la información financiera, y</t>
    </r>
  </si>
  <si>
    <r>
      <t>                               ii.</t>
    </r>
    <r>
      <rPr>
        <sz val="12"/>
        <color theme="1"/>
        <rFont val="Times New Roman"/>
        <family val="1"/>
      </rPr>
      <t xml:space="preserve">    </t>
    </r>
    <r>
      <rPr>
        <sz val="12"/>
        <color theme="1"/>
        <rFont val="Arial"/>
        <family val="2"/>
      </rPr>
      <t>Su plan de implementación;</t>
    </r>
  </si>
  <si>
    <r>
      <t>                               i.</t>
    </r>
    <r>
      <rPr>
        <sz val="12"/>
        <color theme="1"/>
        <rFont val="Times New Roman"/>
        <family val="1"/>
      </rPr>
      <t xml:space="preserve">    </t>
    </r>
    <r>
      <rPr>
        <sz val="12"/>
        <color theme="1"/>
        <rFont val="Arial"/>
        <family val="2"/>
      </rPr>
      <t>Revelar las nuevas políticas de reconocimiento;</t>
    </r>
  </si>
  <si>
    <r>
      <t xml:space="preserve">·          </t>
    </r>
    <r>
      <rPr>
        <b/>
        <sz val="12"/>
        <color rgb="FF660066"/>
        <rFont val="Arial"/>
        <family val="2"/>
      </rPr>
      <t>Efectivo y equivalentes</t>
    </r>
  </si>
  <si>
    <r>
      <t xml:space="preserve">·          </t>
    </r>
    <r>
      <rPr>
        <b/>
        <sz val="12"/>
        <color rgb="FF660066"/>
        <rFont val="Arial"/>
        <family val="2"/>
      </rPr>
      <t>Derechos a recibir efectivo o equivalentes y bienes o servicios a recibir:</t>
    </r>
  </si>
  <si>
    <t>Se informa de manera agrupada, el monto  al 31 de marzo de  2022   de los  derechos a recibir  efectivo y  equivalentes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</si>
  <si>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r>
      <t xml:space="preserve">·          </t>
    </r>
    <r>
      <rPr>
        <b/>
        <sz val="12"/>
        <color rgb="FF660066"/>
        <rFont val="Arial"/>
        <family val="2"/>
      </rPr>
      <t>Bienes disponibles para su transformación o consumo (Inventarios)</t>
    </r>
  </si>
  <si>
    <r>
      <t xml:space="preserve">·          </t>
    </r>
    <r>
      <rPr>
        <b/>
        <sz val="12"/>
        <color rgb="FF660066"/>
        <rFont val="Arial"/>
        <family val="2"/>
      </rPr>
      <t>Inversiones Financieras</t>
    </r>
  </si>
  <si>
    <r>
      <t xml:space="preserve">·          </t>
    </r>
    <r>
      <rPr>
        <b/>
        <sz val="12"/>
        <color rgb="FF660066"/>
        <rFont val="Arial"/>
        <family val="2"/>
      </rPr>
      <t>Bienes muebles, inmuebles e intangibles</t>
    </r>
  </si>
  <si>
    <r>
      <t xml:space="preserve">·          </t>
    </r>
    <r>
      <rPr>
        <b/>
        <sz val="12"/>
        <color rgb="FF660066"/>
        <rFont val="Arial"/>
        <family val="2"/>
      </rPr>
      <t>Otros Activos</t>
    </r>
  </si>
  <si>
    <r>
      <t>·</t>
    </r>
    <r>
      <rPr>
        <sz val="12"/>
        <color rgb="FF660066"/>
        <rFont val="Times New Roman"/>
        <family val="1"/>
      </rPr>
      <t xml:space="preserve">          </t>
    </r>
    <r>
      <rPr>
        <b/>
        <sz val="12"/>
        <color rgb="FF660066"/>
        <rFont val="Arial"/>
        <family val="2"/>
      </rPr>
      <t>Estimaciones y deterioros</t>
    </r>
  </si>
  <si>
    <t>Las operaciones registradas en esta cuenta corresponden a eventos inusuales no propios de la entidad.</t>
  </si>
  <si>
    <r>
      <t xml:space="preserve">Otros Ingresos y Beneficios/ </t>
    </r>
    <r>
      <rPr>
        <b/>
        <sz val="12"/>
        <rFont val="Arial"/>
        <family val="2"/>
      </rPr>
      <t xml:space="preserve">NADA QUE MANIFESTAR </t>
    </r>
  </si>
  <si>
    <t>En este apartado se informa el tipo y monto de los fondos con afectación específica al 30 de junio de 2022:</t>
  </si>
  <si>
    <t xml:space="preserve">Asimismo, se informa el tipo, el monto y el plazo de las inversiones temporales menores a tres meses al 30 de junio de 2022   </t>
  </si>
  <si>
    <t>Corresponde integrar en este apartado, por tipo de contribución, los montos al 30 de junio de 2022  que se encuentren pendientes de cobro y por recuperar de hasta cinco ejercicios anteriores. Asimismo, se informa los montos sujetos a algún tipo de juicio con una antigüedad mayor a cinco ejercicios anteriores y la factibilidad de cobro:</t>
  </si>
  <si>
    <t>Se informa de manera agrupada, el monto  al 30 de junio de 2022 de los  derechos a recibir  efectivo y  equivalentes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</si>
  <si>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manera agrupada, el monto al 30 de junio de 2022 de los derechos a recibir bienes o servicios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</si>
  <si>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De la cuenta de inversiones financieras, que considera los fideicomisos, se informa de éstos, los recursos asignados por tipo, monto al 30 de junio de 2022 y características significativas que tengan o puedan tener alguna incidencia en las mismas:</t>
  </si>
  <si>
    <t>Se informa de las inversiones financieras, los saldos al 30 de junio de 2022 de las participaciones y aportaciones de capital:</t>
  </si>
  <si>
    <t>Se informa de manera agrupada por cuenta, los rubros de bienes inmuebles, el monto al 30 de junio de 2022   de la depreciación del ejercicio y la acumulada, el método de  depreciación, tasas aplicadas y los criterios de aplicación de los mismos. Asimismo, se informa de las características significativas del estado en que se encuentran los activos:</t>
  </si>
  <si>
    <r>
      <t>·</t>
    </r>
    <r>
      <rPr>
        <sz val="12"/>
        <color theme="1"/>
        <rFont val="Times New Roman"/>
        <family val="1"/>
      </rPr>
      <t xml:space="preserve">          </t>
    </r>
    <r>
      <rPr>
        <b/>
        <sz val="12"/>
        <color theme="1"/>
        <rFont val="Arial"/>
        <family val="2"/>
      </rPr>
      <t>Activos Diferidos</t>
    </r>
  </si>
  <si>
    <t>En este apartado se informa el tipo y monto de las cuentas de Activos Diferidos al 30 de junio de 2022:</t>
  </si>
  <si>
    <t>ACTIVOS DIFERIDOS</t>
  </si>
  <si>
    <t>Estudios, Formulación y Evaluación de Proyectos</t>
  </si>
  <si>
    <t>BENEFICIARIO</t>
  </si>
  <si>
    <t>Derechos Sobre Bienes en Régimen de Arrendamiento Financiero</t>
  </si>
  <si>
    <t>Gastos Pagados por Adelantado a Largo Plazo</t>
  </si>
  <si>
    <t>Anticipos a Largo Plazo</t>
  </si>
  <si>
    <t>Beneficios al Retiro de Empleados Pagados por Adelantado</t>
  </si>
  <si>
    <t>Otros Activos Diferidos</t>
  </si>
  <si>
    <t>DAVILA MARTINEZ EDUARDO ANASTASIO</t>
  </si>
  <si>
    <t>Se informa el monto al 30 de junio de 2022 de los documentos por pagar en una desagregación por su vencimiento en días a 90, 180, menor o igual a 365 y mayor a 365. Asimismo, se informa sobre la factibilidad del pago de dichos pasivos:</t>
  </si>
  <si>
    <t>De los rubros de impuestos, cuotas y aportaciones de seguridad social, contribuciones de mejoras, derechos, productos, aprovechamientos, y de ingresos por venta de bienes y prestación de servicios, los cuales están armonizados con los rubros del Clasificador por Rubros de Ingresos, se informarán los montos totales y cualquier característica significativa al:30 de junio de 2022</t>
  </si>
  <si>
    <t>De los rubros de participaciones, aportaciones, convenios, incentivos derivados de la colaboración fiscal, fondos distintos de aportaciones, transferencias, asignaciones, subsidios y subvenciones, y pensiones y jubilaciones, los cuales están armonizados con los rubros del Clasificador por Rubros de Ingresos, se informarán los montos totales y cualquier característica significativa al 30 de junio de 2022</t>
  </si>
  <si>
    <t xml:space="preserve">De los rubros de Ingresos Financieros, Incremento por Variación de Inventarios, Disminución del Exceso de Estimaciones por Pérdida o Deterioro u Obsolescencia, Disminución del Exceso de Provisiones, y de Otros Ingresos y Beneficios Varios, se informarán los montos totales y cualquier característica significativa al 30 de junio de 2022  </t>
  </si>
  <si>
    <t>Se explican aquellas cuentas de gastos de funcionamiento, transferencias, subsidios y otras ayudas, participaciones y aportaciones, otros gastos y pérdidas extraordinarias, que en lo individual representen el 10% o más del total de los gastos al: 30 de junio de 2022</t>
  </si>
  <si>
    <t>SUELDOS BASE AL PERSONAL PERMANENTE     </t>
  </si>
  <si>
    <t>PRIMAS POR AÑOS DE SERVICIOS EFECTIVOS P</t>
  </si>
  <si>
    <t>PRESTACIONES CONTRACTUALES</t>
  </si>
  <si>
    <t xml:space="preserve">Se informa de manera agrupada, acerca de las modificaciones al patrimonio contribuido por tipo, naturaleza y monto al 30 de junio de 2022  </t>
  </si>
  <si>
    <t>Se informa de manera agrupada, acerca del monto al 30 de junio de 2022 así como la procedencia de los recursos que modifican al patrimonio generado:</t>
  </si>
  <si>
    <t>Se detallan las adquisiciones de bienes muebles e inmuebles con su monto global al 30 de junio de 2022 y, en su caso, el porcentaje de estas adquisiciones que fueron realizadas mediante subsidios de capital del sector central. Adicionalmente, se revela el importe al   de los pagos que durante el ejercicio se hicieron por la compra de los elementos citados:</t>
  </si>
  <si>
    <t xml:space="preserve">4. El avance que se registra en las cuentas de orden presupuestarias, previo al cierre presupuestario al 30 de junio de 2022   </t>
  </si>
  <si>
    <t>Hugo Israel Flores Munguía</t>
  </si>
  <si>
    <t>Karla Ericka Manríquez Vega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</si>
</sst>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5" formatCode="&quot;$&quot;#,##0;\-&quot;$&quot;#,##0"/>
    <numFmt numFmtId="6" formatCode="&quot;$&quot;#,##0;[Red]\-&quot;$&quot;#,##0"/>
    <numFmt numFmtId="8" formatCode="&quot;$&quot;#,##0.00;[Red]\-&quot;$&quot;#,##0.00"/>
    <numFmt numFmtId="44" formatCode="_-&quot;$&quot;* #,##0.00_-;\-&quot;$&quot;* #,##0.00_-;_-&quot;$&quot;* &quot;-&quot;??_-;_-@_-"/>
    <numFmt numFmtId="43" formatCode="_-* #,##0.00_-;\-* #,##0.00_-;_-* &quot;-&quot;??_-;_-@_-"/>
    <numFmt numFmtId="164" formatCode="_-* #,##0_-;\-* #,##0_-;_-* &quot;-&quot;??_-;_-@_-"/>
    <numFmt numFmtId="165" formatCode="_-* #,##0.0_-;\-* #,##0.0_-;_-* &quot;-&quot;??_-;_-@_-"/>
  </numFmts>
  <fonts count="33" x14ac:knownFonts="1">
    <font>
      <sz val="11"/>
      <color theme="1"/>
      <name val="Calibri"/>
      <family val="2"/>
      <scheme val="minor"/>
    </font>
    <font>
      <sz val="11"/>
      <color theme="1"/>
      <name val="Calibri"/>
      <family val="2"/>
      <scheme val="minor"/>
    </font>
    <font>
      <sz val="12"/>
      <color theme="1"/>
      <name val="Arial Narrow"/>
      <family val="2"/>
    </font>
    <font>
      <b/>
      <sz val="8.5"/>
      <color theme="1"/>
      <name val="Arial"/>
      <family val="2"/>
    </font>
    <font>
      <sz val="8.5"/>
      <color theme="1"/>
      <name val="Arial"/>
      <family val="2"/>
    </font>
    <font>
      <sz val="10"/>
      <color theme="1"/>
      <name val="Times New Roman"/>
      <family val="1"/>
    </font>
    <font>
      <i/>
      <sz val="10"/>
      <name val="Arial Narrow"/>
      <family val="2"/>
    </font>
    <font>
      <b/>
      <sz val="18"/>
      <color theme="0"/>
      <name val="Arial Narrow"/>
      <family val="2"/>
    </font>
    <font>
      <sz val="10"/>
      <color theme="1"/>
      <name val="Arial"/>
      <family val="2"/>
    </font>
    <font>
      <sz val="14"/>
      <color theme="1"/>
      <name val="Arial Narrow"/>
      <family val="2"/>
    </font>
    <font>
      <b/>
      <sz val="12"/>
      <color theme="1"/>
      <name val="Arial"/>
      <family val="2"/>
    </font>
    <font>
      <b/>
      <sz val="12"/>
      <color theme="1"/>
      <name val="Times New Roman"/>
      <family val="1"/>
    </font>
    <font>
      <sz val="12"/>
      <color theme="1"/>
      <name val="Calibri"/>
      <family val="2"/>
      <scheme val="minor"/>
    </font>
    <font>
      <sz val="12"/>
      <color theme="1"/>
      <name val="Symbol"/>
      <family val="1"/>
      <charset val="2"/>
    </font>
    <font>
      <sz val="12"/>
      <color theme="1"/>
      <name val="Times New Roman"/>
      <family val="1"/>
    </font>
    <font>
      <sz val="12"/>
      <color theme="1"/>
      <name val="Arial"/>
      <family val="2"/>
    </font>
    <font>
      <b/>
      <sz val="12"/>
      <color rgb="FF000000"/>
      <name val="Arial"/>
      <family val="2"/>
    </font>
    <font>
      <sz val="12"/>
      <color rgb="FF000000"/>
      <name val="Arial"/>
      <family val="2"/>
    </font>
    <font>
      <sz val="14"/>
      <color theme="1"/>
      <name val="Calibri"/>
      <family val="2"/>
      <scheme val="minor"/>
    </font>
    <font>
      <sz val="14"/>
      <color theme="1"/>
      <name val="Arial"/>
      <family val="2"/>
    </font>
    <font>
      <b/>
      <sz val="12"/>
      <color rgb="FFFF0000"/>
      <name val="Arial"/>
      <family val="2"/>
    </font>
    <font>
      <sz val="12"/>
      <color theme="0"/>
      <name val="Calibri"/>
      <family val="2"/>
      <scheme val="minor"/>
    </font>
    <font>
      <i/>
      <sz val="12"/>
      <color rgb="FF000000"/>
      <name val="Arial"/>
      <family val="2"/>
    </font>
    <font>
      <b/>
      <sz val="12"/>
      <color rgb="FF000000"/>
      <name val="Calibri"/>
      <family val="2"/>
    </font>
    <font>
      <i/>
      <sz val="12"/>
      <name val="Arial Narrow"/>
      <family val="2"/>
    </font>
    <font>
      <b/>
      <sz val="12"/>
      <name val="Arial Narrow"/>
      <family val="2"/>
    </font>
    <font>
      <b/>
      <sz val="12"/>
      <name val="Arial"/>
      <family val="2"/>
    </font>
    <font>
      <i/>
      <sz val="12"/>
      <name val="Arial"/>
      <family val="2"/>
    </font>
    <font>
      <b/>
      <sz val="12"/>
      <color rgb="FF660066"/>
      <name val="Arial"/>
      <family val="2"/>
    </font>
    <font>
      <sz val="12"/>
      <color rgb="FF660066"/>
      <name val="Arial"/>
      <family val="2"/>
    </font>
    <font>
      <sz val="12"/>
      <color rgb="FF660066"/>
      <name val="Symbol"/>
      <family val="1"/>
      <charset val="2"/>
    </font>
    <font>
      <sz val="12"/>
      <color rgb="FF660066"/>
      <name val="Times New Roman"/>
      <family val="1"/>
    </font>
    <font>
      <sz val="11"/>
      <color theme="1"/>
      <name val="Arial"/>
      <family val="2"/>
    </font>
  </fonts>
  <fills count="7">
    <fill>
      <patternFill patternType="none"/>
    </fill>
    <fill>
      <patternFill patternType="gray125"/>
    </fill>
    <fill>
      <patternFill patternType="solid">
        <fgColor rgb="FF7030A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208">
    <xf numFmtId="0" fontId="0" fillId="0" borderId="0" xfId="0"/>
    <xf numFmtId="0" fontId="2" fillId="0" borderId="0" xfId="0" applyFont="1" applyAlignment="1">
      <alignment vertical="center"/>
    </xf>
    <xf numFmtId="0" fontId="3" fillId="0" borderId="0" xfId="0" applyFont="1" applyAlignment="1">
      <alignment horizontal="center" vertical="center"/>
    </xf>
    <xf numFmtId="0" fontId="0" fillId="0" borderId="0" xfId="0" applyAlignment="1">
      <alignment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0" applyFont="1" applyAlignment="1">
      <alignment vertical="center"/>
    </xf>
    <xf numFmtId="43" fontId="0" fillId="0" borderId="0" xfId="0" applyNumberFormat="1" applyAlignment="1">
      <alignment vertical="center"/>
    </xf>
    <xf numFmtId="0" fontId="3" fillId="0" borderId="0" xfId="0" applyFont="1" applyAlignment="1">
      <alignment vertical="center"/>
    </xf>
    <xf numFmtId="0" fontId="6" fillId="0" borderId="0" xfId="0" applyFont="1" applyAlignment="1">
      <alignment horizontal="center" vertical="center"/>
    </xf>
    <xf numFmtId="0" fontId="0" fillId="0" borderId="0" xfId="0" applyAlignment="1">
      <alignment horizontal="right" vertical="center"/>
    </xf>
    <xf numFmtId="0" fontId="6" fillId="0" borderId="0" xfId="0" quotePrefix="1" applyFont="1" applyAlignment="1">
      <alignment vertical="center"/>
    </xf>
    <xf numFmtId="0" fontId="6" fillId="0" borderId="0" xfId="0" quotePrefix="1" applyFont="1" applyAlignment="1">
      <alignment horizontal="right" vertical="center"/>
    </xf>
    <xf numFmtId="0" fontId="8" fillId="0" borderId="0" xfId="0" applyFont="1" applyAlignment="1">
      <alignment vertical="center"/>
    </xf>
    <xf numFmtId="0" fontId="0" fillId="0" borderId="0" xfId="0" applyFont="1" applyAlignment="1">
      <alignment vertical="center"/>
    </xf>
    <xf numFmtId="0" fontId="10" fillId="0" borderId="0" xfId="0" applyFont="1" applyAlignment="1">
      <alignment horizontal="center" vertical="center"/>
    </xf>
    <xf numFmtId="0" fontId="12" fillId="0" borderId="0" xfId="0" applyFont="1" applyAlignment="1">
      <alignment vertical="center"/>
    </xf>
    <xf numFmtId="0" fontId="10" fillId="0" borderId="0" xfId="0" applyFont="1" applyAlignment="1">
      <alignment horizontal="justify" vertical="center"/>
    </xf>
    <xf numFmtId="0" fontId="13" fillId="0" borderId="0" xfId="0" applyFont="1" applyAlignment="1">
      <alignment horizontal="justify" vertical="center"/>
    </xf>
    <xf numFmtId="0" fontId="15" fillId="0" borderId="0" xfId="0" applyFont="1" applyAlignment="1">
      <alignment vertical="center"/>
    </xf>
    <xf numFmtId="0" fontId="16" fillId="3" borderId="1"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7" fillId="0" borderId="3" xfId="0" applyFont="1" applyBorder="1" applyAlignment="1">
      <alignment vertical="center" wrapText="1"/>
    </xf>
    <xf numFmtId="0" fontId="16" fillId="0" borderId="4" xfId="0" applyFont="1" applyBorder="1" applyAlignment="1">
      <alignment horizontal="center" vertical="center" wrapText="1"/>
    </xf>
    <xf numFmtId="0" fontId="16" fillId="0" borderId="4" xfId="0" applyFont="1" applyBorder="1" applyAlignment="1">
      <alignment horizontal="right" vertical="center" wrapText="1"/>
    </xf>
    <xf numFmtId="0" fontId="16" fillId="4" borderId="0" xfId="0" applyFont="1" applyFill="1" applyAlignment="1">
      <alignment horizontal="center" vertical="center" wrapText="1"/>
    </xf>
    <xf numFmtId="0" fontId="17" fillId="4" borderId="0" xfId="0" applyFont="1" applyFill="1" applyAlignment="1">
      <alignment horizontal="center" vertical="center" wrapText="1"/>
    </xf>
    <xf numFmtId="8" fontId="16" fillId="3" borderId="3" xfId="0" applyNumberFormat="1" applyFont="1" applyFill="1" applyBorder="1" applyAlignment="1">
      <alignment horizontal="right" vertical="center" wrapText="1"/>
    </xf>
    <xf numFmtId="0" fontId="17" fillId="4" borderId="0" xfId="0" applyFont="1" applyFill="1" applyAlignment="1">
      <alignment horizontal="justify" vertical="center" wrapText="1"/>
    </xf>
    <xf numFmtId="0" fontId="17" fillId="4" borderId="0" xfId="0" applyFont="1" applyFill="1" applyAlignment="1">
      <alignment vertical="center" wrapText="1"/>
    </xf>
    <xf numFmtId="0" fontId="17" fillId="4" borderId="0" xfId="0" applyFont="1" applyFill="1" applyAlignment="1">
      <alignment vertical="center"/>
    </xf>
    <xf numFmtId="0" fontId="17" fillId="0" borderId="1" xfId="0" applyFont="1" applyBorder="1" applyAlignment="1">
      <alignment vertical="center" wrapText="1"/>
    </xf>
    <xf numFmtId="1" fontId="16" fillId="0" borderId="2" xfId="0" applyNumberFormat="1" applyFont="1" applyBorder="1" applyAlignment="1">
      <alignment horizontal="right" vertical="center" wrapText="1"/>
    </xf>
    <xf numFmtId="0" fontId="16" fillId="0" borderId="2" xfId="0" applyFont="1" applyBorder="1" applyAlignment="1">
      <alignment horizontal="center" vertical="center" wrapText="1"/>
    </xf>
    <xf numFmtId="1" fontId="16" fillId="0" borderId="4" xfId="0" applyNumberFormat="1" applyFont="1" applyBorder="1" applyAlignment="1">
      <alignment horizontal="right" vertical="center" wrapText="1"/>
    </xf>
    <xf numFmtId="6" fontId="16" fillId="3" borderId="3" xfId="0" applyNumberFormat="1" applyFont="1" applyFill="1" applyBorder="1" applyAlignment="1">
      <alignment horizontal="right" vertical="center" wrapText="1"/>
    </xf>
    <xf numFmtId="0" fontId="17" fillId="0" borderId="0" xfId="0" applyFont="1" applyAlignment="1">
      <alignment horizontal="center" vertical="center" wrapText="1"/>
    </xf>
    <xf numFmtId="165" fontId="17" fillId="0" borderId="0" xfId="1" applyNumberFormat="1" applyFont="1" applyFill="1" applyAlignment="1">
      <alignment horizontal="center" vertical="center" wrapText="1"/>
    </xf>
    <xf numFmtId="0" fontId="17" fillId="0" borderId="0" xfId="0" applyFont="1" applyAlignment="1">
      <alignment vertical="center"/>
    </xf>
    <xf numFmtId="0" fontId="16" fillId="0" borderId="2" xfId="0" applyFont="1" applyBorder="1" applyAlignment="1">
      <alignment horizontal="right" vertical="center" wrapText="1"/>
    </xf>
    <xf numFmtId="0" fontId="14" fillId="0" borderId="0" xfId="0" applyFont="1" applyAlignment="1">
      <alignment vertical="center"/>
    </xf>
    <xf numFmtId="39" fontId="16" fillId="0" borderId="2" xfId="0" applyNumberFormat="1" applyFont="1" applyBorder="1" applyAlignment="1">
      <alignment horizontal="right" vertical="center" wrapText="1"/>
    </xf>
    <xf numFmtId="39" fontId="16" fillId="3" borderId="3" xfId="0" applyNumberFormat="1" applyFont="1" applyFill="1" applyBorder="1" applyAlignment="1">
      <alignment horizontal="right" vertical="center" wrapText="1"/>
    </xf>
    <xf numFmtId="0" fontId="15" fillId="0" borderId="0" xfId="0" applyFont="1" applyAlignment="1">
      <alignment horizontal="justify" vertical="center"/>
    </xf>
    <xf numFmtId="0" fontId="16" fillId="0" borderId="6" xfId="0" applyFont="1" applyBorder="1" applyAlignment="1">
      <alignment horizontal="right" vertical="center" wrapText="1"/>
    </xf>
    <xf numFmtId="0" fontId="14" fillId="4" borderId="0" xfId="0" applyFont="1" applyFill="1" applyAlignment="1">
      <alignment vertical="center"/>
    </xf>
    <xf numFmtId="0" fontId="18" fillId="0" borderId="0" xfId="0" applyFont="1" applyAlignment="1">
      <alignment vertical="center"/>
    </xf>
    <xf numFmtId="0" fontId="19" fillId="0" borderId="0" xfId="0" applyFont="1" applyAlignment="1">
      <alignment horizontal="justify" vertical="center"/>
    </xf>
    <xf numFmtId="0" fontId="17" fillId="0" borderId="4" xfId="0" applyFont="1" applyBorder="1" applyAlignment="1">
      <alignment horizontal="center" vertical="center" wrapText="1"/>
    </xf>
    <xf numFmtId="8" fontId="16" fillId="3" borderId="4" xfId="0" applyNumberFormat="1" applyFont="1" applyFill="1" applyBorder="1" applyAlignment="1">
      <alignment horizontal="right" vertical="center" wrapText="1"/>
    </xf>
    <xf numFmtId="0" fontId="20" fillId="4" borderId="0" xfId="0" applyFont="1" applyFill="1" applyAlignment="1">
      <alignment vertical="center"/>
    </xf>
    <xf numFmtId="0" fontId="17" fillId="0" borderId="2" xfId="0" applyFont="1" applyBorder="1" applyAlignment="1">
      <alignment vertical="center" wrapText="1"/>
    </xf>
    <xf numFmtId="0" fontId="17" fillId="0" borderId="4" xfId="0" applyFont="1" applyBorder="1" applyAlignment="1">
      <alignment vertical="center" wrapText="1"/>
    </xf>
    <xf numFmtId="3" fontId="16" fillId="0" borderId="2" xfId="0" applyNumberFormat="1" applyFont="1" applyBorder="1" applyAlignment="1">
      <alignment horizontal="right" vertical="center" wrapText="1"/>
    </xf>
    <xf numFmtId="0" fontId="17" fillId="5" borderId="3" xfId="0" applyFont="1" applyFill="1" applyBorder="1" applyAlignment="1">
      <alignment vertical="center" wrapText="1"/>
    </xf>
    <xf numFmtId="3" fontId="16" fillId="5" borderId="2" xfId="0" applyNumberFormat="1" applyFont="1" applyFill="1" applyBorder="1" applyAlignment="1">
      <alignment horizontal="right" vertical="center" wrapText="1"/>
    </xf>
    <xf numFmtId="3" fontId="16" fillId="5" borderId="4" xfId="0" applyNumberFormat="1" applyFont="1" applyFill="1" applyBorder="1" applyAlignment="1">
      <alignment horizontal="right" vertical="center" wrapText="1"/>
    </xf>
    <xf numFmtId="3" fontId="16" fillId="0" borderId="4" xfId="0" applyNumberFormat="1" applyFont="1" applyBorder="1" applyAlignment="1">
      <alignment horizontal="right" vertical="center" wrapText="1"/>
    </xf>
    <xf numFmtId="164" fontId="16" fillId="3" borderId="3" xfId="1" applyNumberFormat="1" applyFont="1" applyFill="1" applyBorder="1" applyAlignment="1">
      <alignment horizontal="right" vertical="center" wrapText="1"/>
    </xf>
    <xf numFmtId="0" fontId="17" fillId="4" borderId="3" xfId="0" applyFont="1" applyFill="1" applyBorder="1" applyAlignment="1">
      <alignment vertical="center" wrapText="1"/>
    </xf>
    <xf numFmtId="164" fontId="16" fillId="5" borderId="4" xfId="1" applyNumberFormat="1" applyFont="1" applyFill="1" applyBorder="1" applyAlignment="1">
      <alignment horizontal="right" vertical="center" wrapText="1"/>
    </xf>
    <xf numFmtId="164" fontId="16" fillId="3" borderId="3" xfId="0" applyNumberFormat="1" applyFont="1" applyFill="1" applyBorder="1" applyAlignment="1">
      <alignment horizontal="right" vertical="center" wrapText="1"/>
    </xf>
    <xf numFmtId="0" fontId="15" fillId="0" borderId="0" xfId="0" applyFont="1" applyAlignment="1">
      <alignment horizontal="left" vertical="center" wrapText="1"/>
    </xf>
    <xf numFmtId="0" fontId="10" fillId="0" borderId="0" xfId="0" applyFont="1" applyAlignment="1">
      <alignment horizontal="left" vertical="center" wrapText="1"/>
    </xf>
    <xf numFmtId="0" fontId="17" fillId="4" borderId="3" xfId="0" applyFont="1" applyFill="1" applyBorder="1" applyAlignment="1">
      <alignment horizontal="left" vertical="center" wrapText="1"/>
    </xf>
    <xf numFmtId="39" fontId="16" fillId="0" borderId="4" xfId="1" applyNumberFormat="1" applyFont="1" applyFill="1" applyBorder="1" applyAlignment="1">
      <alignment horizontal="right" vertical="center" wrapText="1"/>
    </xf>
    <xf numFmtId="0" fontId="16" fillId="3" borderId="1" xfId="0" applyFont="1" applyFill="1" applyBorder="1" applyAlignment="1">
      <alignment vertical="center" wrapText="1"/>
    </xf>
    <xf numFmtId="164" fontId="16" fillId="3" borderId="1" xfId="0" applyNumberFormat="1" applyFont="1" applyFill="1" applyBorder="1" applyAlignment="1">
      <alignment horizontal="right" vertical="center" wrapText="1"/>
    </xf>
    <xf numFmtId="0" fontId="16" fillId="4" borderId="0" xfId="0" applyFont="1" applyFill="1" applyAlignment="1">
      <alignment vertical="center" wrapText="1"/>
    </xf>
    <xf numFmtId="164" fontId="17" fillId="5" borderId="3" xfId="0" applyNumberFormat="1" applyFont="1" applyFill="1" applyBorder="1" applyAlignment="1">
      <alignment horizontal="right" vertical="center" wrapText="1"/>
    </xf>
    <xf numFmtId="10" fontId="16" fillId="0" borderId="4" xfId="2" applyNumberFormat="1" applyFont="1" applyBorder="1" applyAlignment="1">
      <alignment horizontal="right" vertical="center" wrapText="1"/>
    </xf>
    <xf numFmtId="10" fontId="12" fillId="0" borderId="0" xfId="2" applyNumberFormat="1" applyFont="1" applyAlignment="1">
      <alignment vertical="center"/>
    </xf>
    <xf numFmtId="0" fontId="21" fillId="0" borderId="0" xfId="0" applyFont="1" applyAlignment="1">
      <alignment vertical="center"/>
    </xf>
    <xf numFmtId="0" fontId="17" fillId="4" borderId="0" xfId="0" applyFont="1" applyFill="1" applyBorder="1" applyAlignment="1">
      <alignment vertical="center" wrapText="1"/>
    </xf>
    <xf numFmtId="164" fontId="16" fillId="5" borderId="0" xfId="0" applyNumberFormat="1" applyFont="1" applyFill="1" applyBorder="1" applyAlignment="1">
      <alignment horizontal="right" vertical="center" wrapText="1"/>
    </xf>
    <xf numFmtId="10" fontId="16" fillId="0" borderId="0" xfId="2" applyNumberFormat="1" applyFont="1" applyBorder="1" applyAlignment="1">
      <alignment horizontal="right" vertical="center" wrapText="1"/>
    </xf>
    <xf numFmtId="0" fontId="16" fillId="4" borderId="3" xfId="0" applyFont="1" applyFill="1" applyBorder="1" applyAlignment="1">
      <alignment vertical="center" wrapText="1"/>
    </xf>
    <xf numFmtId="6" fontId="16" fillId="0" borderId="4" xfId="0" applyNumberFormat="1" applyFont="1" applyBorder="1" applyAlignment="1">
      <alignment horizontal="right" vertical="center" wrapText="1"/>
    </xf>
    <xf numFmtId="0" fontId="14" fillId="0" borderId="4" xfId="0" applyFont="1" applyBorder="1" applyAlignment="1">
      <alignment vertical="center" wrapText="1"/>
    </xf>
    <xf numFmtId="5" fontId="16" fillId="5" borderId="4" xfId="0" applyNumberFormat="1" applyFont="1" applyFill="1" applyBorder="1" applyAlignment="1">
      <alignment horizontal="right" vertical="center" wrapText="1"/>
    </xf>
    <xf numFmtId="6" fontId="16" fillId="5" borderId="4" xfId="0" applyNumberFormat="1" applyFont="1" applyFill="1" applyBorder="1" applyAlignment="1">
      <alignment horizontal="right" vertical="center" wrapText="1"/>
    </xf>
    <xf numFmtId="6" fontId="12" fillId="0" borderId="0" xfId="0" applyNumberFormat="1" applyFont="1" applyAlignment="1">
      <alignment vertical="center"/>
    </xf>
    <xf numFmtId="6" fontId="16" fillId="5" borderId="4" xfId="0" applyNumberFormat="1" applyFont="1" applyFill="1" applyBorder="1" applyAlignment="1">
      <alignment horizontal="center" vertical="center" wrapText="1"/>
    </xf>
    <xf numFmtId="6" fontId="16" fillId="4" borderId="4" xfId="0" applyNumberFormat="1" applyFont="1" applyFill="1" applyBorder="1" applyAlignment="1">
      <alignment horizontal="right" vertical="center" wrapText="1"/>
    </xf>
    <xf numFmtId="164" fontId="16" fillId="0" borderId="4" xfId="1" applyNumberFormat="1" applyFont="1" applyFill="1" applyBorder="1" applyAlignment="1">
      <alignment horizontal="right" vertical="center" wrapText="1"/>
    </xf>
    <xf numFmtId="0" fontId="16" fillId="3" borderId="3" xfId="0" applyFont="1" applyFill="1" applyBorder="1" applyAlignment="1">
      <alignment horizontal="center" vertical="center" wrapText="1"/>
    </xf>
    <xf numFmtId="6" fontId="16" fillId="3" borderId="4" xfId="0" applyNumberFormat="1" applyFont="1" applyFill="1" applyBorder="1" applyAlignment="1">
      <alignment horizontal="right" vertical="center" wrapText="1"/>
    </xf>
    <xf numFmtId="3" fontId="16" fillId="0" borderId="4" xfId="0" applyNumberFormat="1" applyFont="1" applyBorder="1" applyAlignment="1">
      <alignment horizontal="center" vertical="center" wrapText="1"/>
    </xf>
    <xf numFmtId="43" fontId="12" fillId="0" borderId="0" xfId="1" applyFont="1" applyAlignment="1">
      <alignment vertical="center"/>
    </xf>
    <xf numFmtId="0" fontId="22" fillId="4" borderId="3" xfId="0" applyFont="1" applyFill="1" applyBorder="1" applyAlignment="1">
      <alignment vertical="center" wrapText="1"/>
    </xf>
    <xf numFmtId="164" fontId="16" fillId="5" borderId="4" xfId="0" applyNumberFormat="1" applyFont="1" applyFill="1" applyBorder="1" applyAlignment="1">
      <alignment horizontal="right" vertical="center" wrapText="1"/>
    </xf>
    <xf numFmtId="0" fontId="16" fillId="4" borderId="4" xfId="0" applyFont="1" applyFill="1" applyBorder="1" applyAlignment="1">
      <alignment horizontal="right" vertical="center" wrapText="1"/>
    </xf>
    <xf numFmtId="0" fontId="16" fillId="3" borderId="3" xfId="0" applyFont="1" applyFill="1" applyBorder="1" applyAlignment="1">
      <alignment vertical="center" wrapText="1"/>
    </xf>
    <xf numFmtId="1" fontId="12" fillId="0" borderId="0" xfId="0" applyNumberFormat="1" applyFont="1" applyAlignment="1">
      <alignment vertical="center"/>
    </xf>
    <xf numFmtId="8" fontId="12" fillId="0" borderId="0" xfId="0" applyNumberFormat="1" applyFont="1" applyAlignment="1">
      <alignment vertical="center"/>
    </xf>
    <xf numFmtId="0" fontId="16" fillId="3" borderId="7" xfId="0" applyFont="1" applyFill="1" applyBorder="1" applyAlignment="1">
      <alignment vertical="center" wrapText="1"/>
    </xf>
    <xf numFmtId="164" fontId="16" fillId="3" borderId="8" xfId="1" applyNumberFormat="1" applyFont="1" applyFill="1" applyBorder="1" applyAlignment="1">
      <alignment horizontal="right" vertical="center" wrapText="1"/>
    </xf>
    <xf numFmtId="6" fontId="16" fillId="3" borderId="9" xfId="0" applyNumberFormat="1" applyFont="1" applyFill="1" applyBorder="1" applyAlignment="1">
      <alignment horizontal="right" vertical="center" wrapText="1"/>
    </xf>
    <xf numFmtId="4" fontId="12" fillId="5" borderId="0" xfId="0" applyNumberFormat="1" applyFont="1" applyFill="1" applyAlignment="1">
      <alignment vertical="center"/>
    </xf>
    <xf numFmtId="4" fontId="12" fillId="0" borderId="0" xfId="0" applyNumberFormat="1" applyFont="1" applyAlignment="1">
      <alignment vertical="center"/>
    </xf>
    <xf numFmtId="37" fontId="16" fillId="4" borderId="0" xfId="0" applyNumberFormat="1" applyFont="1" applyFill="1" applyAlignment="1">
      <alignment vertical="center" wrapText="1"/>
    </xf>
    <xf numFmtId="0" fontId="16" fillId="3" borderId="10" xfId="0" applyFont="1" applyFill="1" applyBorder="1" applyAlignment="1">
      <alignment vertical="center" wrapText="1"/>
    </xf>
    <xf numFmtId="164" fontId="16" fillId="3" borderId="11" xfId="1" applyNumberFormat="1" applyFont="1" applyFill="1" applyBorder="1" applyAlignment="1">
      <alignment horizontal="right" vertical="center" wrapText="1"/>
    </xf>
    <xf numFmtId="0" fontId="17" fillId="4" borderId="12" xfId="0" applyFont="1" applyFill="1" applyBorder="1" applyAlignment="1">
      <alignment horizontal="left" vertical="center" wrapText="1"/>
    </xf>
    <xf numFmtId="0" fontId="16" fillId="4" borderId="13" xfId="0" applyFont="1" applyFill="1" applyBorder="1" applyAlignment="1">
      <alignment horizontal="right" vertical="center" wrapText="1"/>
    </xf>
    <xf numFmtId="6" fontId="16" fillId="5" borderId="14" xfId="0" applyNumberFormat="1" applyFont="1" applyFill="1" applyBorder="1" applyAlignment="1">
      <alignment horizontal="right" vertical="center" wrapText="1"/>
    </xf>
    <xf numFmtId="0" fontId="16" fillId="4" borderId="15" xfId="0" applyFont="1" applyFill="1" applyBorder="1" applyAlignment="1">
      <alignment horizontal="right" vertical="center" wrapText="1"/>
    </xf>
    <xf numFmtId="3" fontId="16" fillId="4" borderId="13" xfId="0" applyNumberFormat="1" applyFont="1" applyFill="1" applyBorder="1" applyAlignment="1">
      <alignment horizontal="right" vertical="center" wrapText="1"/>
    </xf>
    <xf numFmtId="0" fontId="17" fillId="4" borderId="16" xfId="0" applyFont="1" applyFill="1" applyBorder="1" applyAlignment="1">
      <alignment horizontal="left" vertical="center" wrapText="1"/>
    </xf>
    <xf numFmtId="3" fontId="16" fillId="4" borderId="17" xfId="0" applyNumberFormat="1" applyFont="1" applyFill="1" applyBorder="1" applyAlignment="1">
      <alignment horizontal="right" vertical="center" wrapText="1"/>
    </xf>
    <xf numFmtId="3" fontId="16" fillId="4" borderId="18" xfId="0" applyNumberFormat="1" applyFont="1" applyFill="1" applyBorder="1" applyAlignment="1">
      <alignment horizontal="right" vertical="center" wrapText="1"/>
    </xf>
    <xf numFmtId="3" fontId="12" fillId="0" borderId="0" xfId="0" applyNumberFormat="1" applyFont="1" applyAlignment="1">
      <alignment vertical="center"/>
    </xf>
    <xf numFmtId="0" fontId="16" fillId="3" borderId="11" xfId="0" applyFont="1" applyFill="1" applyBorder="1" applyAlignment="1">
      <alignment horizontal="right" vertical="center" wrapText="1"/>
    </xf>
    <xf numFmtId="0" fontId="16" fillId="4" borderId="18" xfId="0" applyFont="1" applyFill="1" applyBorder="1" applyAlignment="1">
      <alignment horizontal="right" vertical="center" wrapText="1"/>
    </xf>
    <xf numFmtId="0" fontId="16" fillId="3" borderId="8" xfId="0" applyFont="1" applyFill="1" applyBorder="1" applyAlignment="1">
      <alignment horizontal="right" vertical="center" wrapText="1"/>
    </xf>
    <xf numFmtId="164" fontId="16" fillId="3" borderId="19" xfId="1" applyNumberFormat="1" applyFont="1" applyFill="1" applyBorder="1" applyAlignment="1">
      <alignment horizontal="right" vertical="center" wrapText="1"/>
    </xf>
    <xf numFmtId="164" fontId="12" fillId="0" borderId="0" xfId="1" applyNumberFormat="1" applyFont="1" applyAlignment="1">
      <alignment vertical="center"/>
    </xf>
    <xf numFmtId="164" fontId="12" fillId="0" borderId="0" xfId="0" applyNumberFormat="1" applyFont="1" applyAlignment="1">
      <alignment vertical="center"/>
    </xf>
    <xf numFmtId="164" fontId="17" fillId="4" borderId="0" xfId="1" applyNumberFormat="1" applyFont="1" applyFill="1" applyAlignment="1">
      <alignment horizontal="center" vertical="center" wrapText="1"/>
    </xf>
    <xf numFmtId="43" fontId="12" fillId="5" borderId="0" xfId="1" applyFont="1" applyFill="1" applyAlignment="1">
      <alignment vertical="center"/>
    </xf>
    <xf numFmtId="3" fontId="16" fillId="4" borderId="15" xfId="0" applyNumberFormat="1" applyFont="1" applyFill="1" applyBorder="1" applyAlignment="1">
      <alignment horizontal="right" vertical="center" wrapText="1"/>
    </xf>
    <xf numFmtId="0" fontId="12" fillId="5" borderId="0" xfId="0" applyFont="1" applyFill="1" applyAlignment="1">
      <alignment vertical="center"/>
    </xf>
    <xf numFmtId="0" fontId="16" fillId="4" borderId="17" xfId="0" applyFont="1" applyFill="1" applyBorder="1" applyAlignment="1">
      <alignment horizontal="right" vertical="center" wrapText="1"/>
    </xf>
    <xf numFmtId="6" fontId="16" fillId="3" borderId="11" xfId="0" applyNumberFormat="1" applyFont="1" applyFill="1" applyBorder="1" applyAlignment="1">
      <alignment horizontal="right" vertical="center" wrapText="1"/>
    </xf>
    <xf numFmtId="164" fontId="16" fillId="5" borderId="20" xfId="1" applyNumberFormat="1" applyFont="1" applyFill="1" applyBorder="1" applyAlignment="1">
      <alignment horizontal="right" vertical="center" wrapText="1"/>
    </xf>
    <xf numFmtId="3" fontId="16" fillId="3" borderId="15" xfId="0" applyNumberFormat="1" applyFont="1" applyFill="1" applyBorder="1" applyAlignment="1">
      <alignment horizontal="right" vertical="center" wrapText="1"/>
    </xf>
    <xf numFmtId="0" fontId="16" fillId="3" borderId="15" xfId="0" applyFont="1" applyFill="1" applyBorder="1" applyAlignment="1">
      <alignment horizontal="right" vertical="center" wrapText="1"/>
    </xf>
    <xf numFmtId="0" fontId="16" fillId="4" borderId="21" xfId="0" applyFont="1" applyFill="1" applyBorder="1" applyAlignment="1">
      <alignment horizontal="right" vertical="center" wrapText="1"/>
    </xf>
    <xf numFmtId="0" fontId="16" fillId="3" borderId="22" xfId="0" applyFont="1" applyFill="1" applyBorder="1" applyAlignment="1">
      <alignment horizontal="right" vertical="center" wrapText="1"/>
    </xf>
    <xf numFmtId="0" fontId="16" fillId="3" borderId="18" xfId="0" applyFont="1" applyFill="1" applyBorder="1" applyAlignment="1">
      <alignment horizontal="right" vertical="center" wrapText="1"/>
    </xf>
    <xf numFmtId="0" fontId="15" fillId="0" borderId="0" xfId="0" applyFont="1" applyAlignment="1">
      <alignment vertical="center" wrapText="1"/>
    </xf>
    <xf numFmtId="0" fontId="23" fillId="4" borderId="23" xfId="0" applyFont="1" applyFill="1" applyBorder="1" applyAlignment="1">
      <alignment horizontal="left" vertical="center" wrapText="1"/>
    </xf>
    <xf numFmtId="3" fontId="16" fillId="3" borderId="4" xfId="0" applyNumberFormat="1" applyFont="1" applyFill="1" applyBorder="1" applyAlignment="1">
      <alignment horizontal="right" vertical="center" wrapText="1"/>
    </xf>
    <xf numFmtId="0" fontId="24" fillId="0" borderId="0" xfId="0" applyFont="1" applyAlignment="1">
      <alignment horizontal="center" vertical="center"/>
    </xf>
    <xf numFmtId="0" fontId="24" fillId="0" borderId="0" xfId="0" applyFont="1" applyAlignment="1">
      <alignment vertical="center"/>
    </xf>
    <xf numFmtId="0" fontId="24" fillId="0" borderId="0" xfId="0" quotePrefix="1" applyFont="1" applyAlignment="1">
      <alignment horizontal="center" vertical="center"/>
    </xf>
    <xf numFmtId="0" fontId="25" fillId="0" borderId="0" xfId="0" applyFont="1" applyAlignment="1">
      <alignment vertical="center"/>
    </xf>
    <xf numFmtId="0" fontId="17" fillId="0" borderId="4" xfId="0" applyFont="1" applyBorder="1" applyAlignment="1">
      <alignment horizontal="right" vertical="center" wrapText="1"/>
    </xf>
    <xf numFmtId="0" fontId="10" fillId="0" borderId="0" xfId="0" applyFont="1" applyAlignment="1">
      <alignment horizontal="left" vertical="center"/>
    </xf>
    <xf numFmtId="0" fontId="12" fillId="0" borderId="0" xfId="0" applyFont="1" applyAlignment="1">
      <alignment horizontal="left" vertical="center"/>
    </xf>
    <xf numFmtId="0" fontId="16" fillId="0" borderId="0" xfId="0" applyFont="1" applyAlignment="1">
      <alignment vertical="center" wrapText="1"/>
    </xf>
    <xf numFmtId="0" fontId="16" fillId="5" borderId="4" xfId="0" applyFont="1" applyFill="1" applyBorder="1" applyAlignment="1">
      <alignment horizontal="center" vertical="center" wrapText="1"/>
    </xf>
    <xf numFmtId="0" fontId="17" fillId="5" borderId="0" xfId="0" applyFont="1" applyFill="1" applyAlignment="1">
      <alignment vertical="center"/>
    </xf>
    <xf numFmtId="3" fontId="16" fillId="4" borderId="0" xfId="0" applyNumberFormat="1" applyFont="1" applyFill="1" applyAlignment="1">
      <alignment vertical="center" wrapText="1"/>
    </xf>
    <xf numFmtId="3" fontId="16" fillId="3" borderId="2" xfId="0" applyNumberFormat="1" applyFont="1" applyFill="1" applyBorder="1" applyAlignment="1">
      <alignment horizontal="center" vertical="center" wrapText="1"/>
    </xf>
    <xf numFmtId="3" fontId="17" fillId="0" borderId="0" xfId="0" applyNumberFormat="1" applyFont="1" applyAlignment="1">
      <alignment vertical="center"/>
    </xf>
    <xf numFmtId="0" fontId="26" fillId="0" borderId="0" xfId="0" applyFont="1" applyAlignment="1">
      <alignment horizontal="center" vertical="center"/>
    </xf>
    <xf numFmtId="0" fontId="27" fillId="0" borderId="0" xfId="0" applyFont="1" applyAlignment="1">
      <alignment horizontal="center" vertical="center"/>
    </xf>
    <xf numFmtId="0" fontId="10" fillId="0" borderId="0" xfId="0" applyFont="1" applyAlignment="1">
      <alignment horizontal="left" vertical="center" wrapText="1"/>
    </xf>
    <xf numFmtId="0" fontId="15" fillId="0" borderId="0" xfId="0" applyFont="1" applyAlignment="1">
      <alignment horizontal="left" vertical="center" wrapText="1"/>
    </xf>
    <xf numFmtId="0" fontId="16" fillId="3" borderId="2" xfId="0" applyFont="1" applyFill="1" applyBorder="1" applyAlignment="1">
      <alignment horizontal="center" vertical="center" wrapText="1"/>
    </xf>
    <xf numFmtId="0" fontId="16" fillId="0" borderId="2" xfId="0" applyFont="1" applyBorder="1" applyAlignment="1">
      <alignment horizontal="center" vertical="center" wrapText="1"/>
    </xf>
    <xf numFmtId="0" fontId="9" fillId="0" borderId="0" xfId="0" applyFont="1" applyAlignment="1">
      <alignment horizontal="center" vertical="center"/>
    </xf>
    <xf numFmtId="0" fontId="26" fillId="0" borderId="0" xfId="0" applyFont="1" applyAlignment="1">
      <alignment horizontal="center" vertical="center"/>
    </xf>
    <xf numFmtId="0" fontId="27" fillId="0" borderId="0" xfId="0" applyFont="1" applyAlignment="1">
      <alignment horizontal="center" vertical="center"/>
    </xf>
    <xf numFmtId="0" fontId="16" fillId="4" borderId="0" xfId="0" applyFont="1" applyFill="1" applyAlignment="1">
      <alignment vertical="center" wrapText="1"/>
    </xf>
    <xf numFmtId="0" fontId="17" fillId="0" borderId="3" xfId="0" applyFont="1" applyBorder="1" applyAlignment="1">
      <alignment vertical="center" wrapText="1"/>
    </xf>
    <xf numFmtId="0" fontId="12" fillId="0" borderId="0" xfId="0" applyFont="1" applyAlignment="1">
      <alignment vertical="top"/>
    </xf>
    <xf numFmtId="0" fontId="2" fillId="0" borderId="0" xfId="0" applyFont="1" applyAlignment="1">
      <alignment vertical="top"/>
    </xf>
    <xf numFmtId="44" fontId="16" fillId="5" borderId="20" xfId="3" applyFont="1" applyFill="1" applyBorder="1" applyAlignment="1">
      <alignment horizontal="right" vertical="center" wrapText="1"/>
    </xf>
    <xf numFmtId="44" fontId="16" fillId="3" borderId="19" xfId="3" applyFont="1" applyFill="1" applyBorder="1" applyAlignment="1">
      <alignment horizontal="right" vertical="center" wrapText="1"/>
    </xf>
    <xf numFmtId="44" fontId="16" fillId="3" borderId="9" xfId="3" applyFont="1" applyFill="1" applyBorder="1" applyAlignment="1">
      <alignment horizontal="right" vertical="center" wrapText="1"/>
    </xf>
    <xf numFmtId="44" fontId="16" fillId="3" borderId="4" xfId="3" applyFont="1" applyFill="1" applyBorder="1" applyAlignment="1">
      <alignment horizontal="right" vertical="center" wrapText="1"/>
    </xf>
    <xf numFmtId="0" fontId="15" fillId="6" borderId="0" xfId="0" applyFont="1" applyFill="1" applyAlignment="1">
      <alignment horizontal="justify" vertical="center"/>
    </xf>
    <xf numFmtId="44" fontId="16" fillId="0" borderId="4" xfId="3" applyFont="1" applyFill="1" applyBorder="1" applyAlignment="1">
      <alignment horizontal="right" vertical="center" wrapText="1"/>
    </xf>
    <xf numFmtId="44" fontId="16" fillId="3" borderId="3" xfId="3" applyFont="1" applyFill="1" applyBorder="1" applyAlignment="1">
      <alignment horizontal="right" vertical="center" wrapText="1"/>
    </xf>
    <xf numFmtId="44" fontId="16" fillId="0" borderId="2" xfId="3" applyFont="1" applyBorder="1" applyAlignment="1">
      <alignment horizontal="right" vertical="center" wrapText="1"/>
    </xf>
    <xf numFmtId="44" fontId="16" fillId="0" borderId="4" xfId="3" applyFont="1" applyBorder="1" applyAlignment="1">
      <alignment horizontal="right" vertical="center" wrapText="1"/>
    </xf>
    <xf numFmtId="0" fontId="32" fillId="0" borderId="0" xfId="0" applyFont="1" applyAlignment="1">
      <alignment horizontal="justify" vertical="center"/>
    </xf>
    <xf numFmtId="44" fontId="16" fillId="5" borderId="4" xfId="3" applyFont="1" applyFill="1" applyBorder="1" applyAlignment="1">
      <alignment horizontal="right" vertical="center" wrapText="1"/>
    </xf>
    <xf numFmtId="44" fontId="16" fillId="3" borderId="1" xfId="3" applyFont="1" applyFill="1" applyBorder="1" applyAlignment="1">
      <alignment horizontal="right" vertical="center" wrapText="1"/>
    </xf>
    <xf numFmtId="0" fontId="10" fillId="0" borderId="0" xfId="0" applyFont="1" applyAlignment="1">
      <alignment horizontal="center" vertical="top"/>
    </xf>
    <xf numFmtId="0" fontId="16" fillId="3" borderId="13" xfId="0" applyFont="1" applyFill="1" applyBorder="1" applyAlignment="1">
      <alignment vertical="center" wrapText="1"/>
    </xf>
    <xf numFmtId="0" fontId="17" fillId="0" borderId="3" xfId="0" applyFont="1" applyBorder="1" applyAlignment="1">
      <alignment vertical="center" wrapText="1"/>
    </xf>
    <xf numFmtId="0" fontId="16" fillId="3" borderId="2" xfId="0" applyFont="1" applyFill="1" applyBorder="1" applyAlignment="1">
      <alignment horizontal="center" vertical="center" wrapText="1"/>
    </xf>
    <xf numFmtId="164" fontId="16" fillId="4" borderId="4" xfId="0" applyNumberFormat="1" applyFont="1" applyFill="1" applyBorder="1" applyAlignment="1">
      <alignment horizontal="right" vertical="center" wrapText="1"/>
    </xf>
    <xf numFmtId="0" fontId="15" fillId="0" borderId="0" xfId="0" applyFont="1" applyAlignment="1">
      <alignment horizontal="left" vertical="center" wrapText="1"/>
    </xf>
    <xf numFmtId="0" fontId="15" fillId="0" borderId="0" xfId="0" applyFont="1" applyAlignment="1">
      <alignment horizontal="left" vertical="center"/>
    </xf>
    <xf numFmtId="0" fontId="16" fillId="4" borderId="0" xfId="0" applyFont="1" applyFill="1" applyAlignment="1">
      <alignment vertical="center" wrapText="1"/>
    </xf>
    <xf numFmtId="0" fontId="10" fillId="0" borderId="0" xfId="0" applyFont="1" applyAlignment="1">
      <alignment horizontal="left" vertical="center" wrapText="1"/>
    </xf>
    <xf numFmtId="0" fontId="15" fillId="0" borderId="0" xfId="0" applyFont="1" applyAlignment="1">
      <alignment horizontal="left" vertical="top" wrapText="1"/>
    </xf>
    <xf numFmtId="0" fontId="16" fillId="3" borderId="24"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0" borderId="24" xfId="0" applyFont="1" applyBorder="1" applyAlignment="1">
      <alignment horizontal="center" vertical="center" wrapText="1"/>
    </xf>
    <xf numFmtId="0" fontId="16" fillId="0" borderId="2" xfId="0" applyFont="1" applyBorder="1" applyAlignment="1">
      <alignment horizontal="center" vertical="center" wrapText="1"/>
    </xf>
    <xf numFmtId="0" fontId="7" fillId="2" borderId="0" xfId="0" applyFont="1" applyFill="1" applyBorder="1" applyAlignment="1">
      <alignment horizontal="center" vertical="center" wrapText="1" shrinkToFit="1"/>
    </xf>
    <xf numFmtId="0" fontId="9" fillId="0" borderId="0" xfId="0" applyFont="1" applyAlignment="1">
      <alignment horizontal="center" vertical="center"/>
    </xf>
    <xf numFmtId="0" fontId="15" fillId="6" borderId="0" xfId="0" applyFont="1" applyFill="1" applyAlignment="1">
      <alignment horizontal="left" vertical="center"/>
    </xf>
    <xf numFmtId="0" fontId="26" fillId="0" borderId="0" xfId="0" applyFont="1" applyAlignment="1">
      <alignment horizontal="center" vertical="center"/>
    </xf>
    <xf numFmtId="0" fontId="27" fillId="0" borderId="0" xfId="0" applyFont="1" applyAlignment="1">
      <alignment horizontal="center" vertical="center"/>
    </xf>
    <xf numFmtId="0" fontId="27" fillId="0" borderId="0" xfId="0" quotePrefix="1" applyFont="1" applyAlignment="1">
      <alignment horizontal="center" vertical="center"/>
    </xf>
    <xf numFmtId="0" fontId="10" fillId="0" borderId="0" xfId="0" applyFont="1" applyAlignment="1">
      <alignment horizontal="left" vertical="center"/>
    </xf>
    <xf numFmtId="0" fontId="15" fillId="0" borderId="0" xfId="0" applyFont="1" applyAlignment="1">
      <alignment horizontal="left" vertical="top"/>
    </xf>
    <xf numFmtId="0" fontId="10" fillId="0" borderId="0" xfId="0" applyFont="1" applyAlignment="1">
      <alignment horizontal="left" vertical="top"/>
    </xf>
    <xf numFmtId="0" fontId="16" fillId="4" borderId="0" xfId="0" applyFont="1" applyFill="1" applyAlignment="1">
      <alignment horizontal="left" vertical="center" wrapText="1"/>
    </xf>
    <xf numFmtId="0" fontId="15" fillId="0" borderId="0" xfId="0" applyFont="1" applyAlignment="1">
      <alignment horizontal="center" vertical="center" wrapText="1"/>
    </xf>
    <xf numFmtId="0" fontId="17" fillId="0" borderId="5" xfId="0" applyFont="1" applyBorder="1" applyAlignment="1">
      <alignment vertical="center" wrapText="1"/>
    </xf>
    <xf numFmtId="0" fontId="17" fillId="0" borderId="3" xfId="0" applyFont="1" applyBorder="1" applyAlignment="1">
      <alignment vertical="center" wrapText="1"/>
    </xf>
    <xf numFmtId="0" fontId="16"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10" fillId="6" borderId="0" xfId="0" applyFont="1" applyFill="1" applyAlignment="1">
      <alignment horizontal="left" vertical="center"/>
    </xf>
    <xf numFmtId="0" fontId="28" fillId="0" borderId="0" xfId="0" applyFont="1" applyAlignment="1">
      <alignment horizontal="center" vertical="center"/>
    </xf>
    <xf numFmtId="0" fontId="29"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30" fillId="0" borderId="0" xfId="0" applyFont="1" applyAlignment="1">
      <alignment horizontal="center" vertical="center"/>
    </xf>
    <xf numFmtId="0" fontId="17" fillId="0" borderId="24" xfId="0" applyFont="1" applyBorder="1" applyAlignment="1">
      <alignment horizontal="center" vertical="center" wrapText="1"/>
    </xf>
    <xf numFmtId="0" fontId="17" fillId="0" borderId="2" xfId="0" applyFont="1" applyBorder="1" applyAlignment="1">
      <alignment horizontal="center" vertical="center" wrapText="1"/>
    </xf>
  </cellXfs>
  <cellStyles count="4">
    <cellStyle name="Millares" xfId="1" builtinId="3"/>
    <cellStyle name="Moneda" xfId="3" builtinId="4"/>
    <cellStyle name="Normal" xfId="0" builtinId="0"/>
    <cellStyle name="Porcentaje" xfId="2" builtinId="5"/>
  </cellStyles>
  <dxfs count="0"/>
  <tableStyles count="0" defaultTableStyle="TableStyleMedium2" defaultPivotStyle="PivotStyleLight16"/>
  <colors>
    <mruColors>
      <color rgb="FF66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FB55F5FF-BC0B-4B0F-AD21-8A484F7AE2FB}"/>
            </a:ext>
          </a:extLst>
        </xdr:cNvPr>
        <xdr:cNvPicPr>
          <a:picLocks noChangeAspect="1"/>
        </xdr:cNvPicPr>
      </xdr:nvPicPr>
      <xdr:blipFill>
        <a:blip xmlns:r="http://schemas.openxmlformats.org/officeDocument/2006/relationships" r:embed="rId1"/>
        <a:stretch>
          <a:fillRect/>
        </a:stretch>
      </xdr:blipFill>
      <xdr:spPr>
        <a:xfrm>
          <a:off x="530411" y="0"/>
          <a:ext cx="3062942" cy="1524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FF1DA24B-F350-423C-A1CE-6EA6E865AA81}"/>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06E11C03-7D47-437F-9B05-1E330AF9D791}"/>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AEE790A0-BAA7-46A4-89C8-0D5D1EE4E74A}"/>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73A2EB61-588F-4FD8-8100-65D2CCE99209}"/>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194172B4-7407-4743-A9F8-70C4BEC2652E}"/>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EDD1C9AB-78A6-440A-BDFC-A744CBB46616}"/>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81179E97-733F-4349-B495-EAA25AA76AB1}"/>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3C7D210A-9FAB-4388-AE57-3C524C967992}"/>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BE930CB4-6B4F-4E0F-A92E-E323BFA3E4CB}"/>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55288838-CFEF-4B6D-A713-84BD8F1DAE07}"/>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85698AA6-FAE2-4F12-ABCD-1DE96ACD8106}"/>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83F51DD6-D310-4D5E-9774-AC0C9B2DDBB4}"/>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CBE2A614-EEDD-4A40-8EE5-D6B4AEF20976}"/>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90FF6D99-8FA7-4F1F-ACD3-B5A94D380016}"/>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1B7EB7B5-0907-400E-A5F1-452120D9D677}"/>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0557E765-3E8A-48EE-BCDA-0EDEEC6CA739}"/>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B8AA9870-E9FD-414E-B3F6-BF3EE15CF735}"/>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11B2AA89-4EEF-44E7-AE76-87996D23BEEE}"/>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65198D31-5E47-4033-BF50-6C30F5607354}"/>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F696906A-5A4A-4987-9D0A-487176225358}"/>
            </a:ext>
          </a:extLst>
        </xdr:cNvPr>
        <xdr:cNvPicPr>
          <a:picLocks noChangeAspect="1"/>
        </xdr:cNvPicPr>
      </xdr:nvPicPr>
      <xdr:blipFill>
        <a:blip xmlns:r="http://schemas.openxmlformats.org/officeDocument/2006/relationships" r:embed="rId1"/>
        <a:stretch>
          <a:fillRect/>
        </a:stretch>
      </xdr:blipFill>
      <xdr:spPr>
        <a:xfrm>
          <a:off x="530411" y="0"/>
          <a:ext cx="3062942" cy="15113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657C9-8C7B-4AA2-A18F-9E5BF51035AD}">
  <sheetPr>
    <pageSetUpPr fitToPage="1"/>
  </sheetPr>
  <dimension ref="A1:H16336"/>
  <sheetViews>
    <sheetView showGridLines="0" tabSelected="1" topLeftCell="A677" zoomScale="80" zoomScaleNormal="80" zoomScalePageLayoutView="80" workbookViewId="0">
      <selection activeCell="A687" sqref="A687"/>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5" width="18.140625" style="1" customWidth="1"/>
    <col min="6" max="6" width="15.140625" style="1" customWidth="1"/>
    <col min="7" max="7" width="22.5703125" style="1" customWidth="1"/>
    <col min="8" max="16384" width="11.42578125" style="1"/>
  </cols>
  <sheetData>
    <row r="1" spans="1:7" ht="25.15" customHeight="1" x14ac:dyDescent="0.25">
      <c r="A1" s="186"/>
    </row>
    <row r="2" spans="1:7" ht="25.15" customHeight="1" x14ac:dyDescent="0.25">
      <c r="A2" s="186"/>
      <c r="B2" s="185" t="s">
        <v>359</v>
      </c>
      <c r="C2" s="185"/>
      <c r="D2" s="185"/>
      <c r="E2" s="185"/>
      <c r="F2" s="185"/>
      <c r="G2" s="185"/>
    </row>
    <row r="3" spans="1:7" ht="25.15" customHeight="1" x14ac:dyDescent="0.25">
      <c r="A3" s="186"/>
      <c r="B3" s="185"/>
      <c r="C3" s="185"/>
      <c r="D3" s="185"/>
      <c r="E3" s="185"/>
      <c r="F3" s="185"/>
      <c r="G3" s="185"/>
    </row>
    <row r="4" spans="1:7" ht="25.15" customHeight="1" x14ac:dyDescent="0.25">
      <c r="A4" s="186"/>
      <c r="B4" s="185"/>
      <c r="C4" s="185"/>
      <c r="D4" s="185"/>
      <c r="E4" s="185"/>
      <c r="F4" s="185"/>
      <c r="G4" s="185"/>
    </row>
    <row r="5" spans="1:7" ht="25.15" customHeight="1" x14ac:dyDescent="0.25">
      <c r="A5" s="186"/>
      <c r="B5" s="3"/>
      <c r="C5" s="3"/>
      <c r="D5" s="3"/>
      <c r="E5" s="3"/>
      <c r="F5" s="3"/>
      <c r="G5" s="3"/>
    </row>
    <row r="6" spans="1:7" ht="18" customHeight="1" x14ac:dyDescent="0.25">
      <c r="A6" s="2"/>
      <c r="B6" s="3"/>
      <c r="C6" s="3"/>
      <c r="D6" s="3"/>
      <c r="E6" s="3"/>
      <c r="F6" s="3"/>
      <c r="G6" s="3"/>
    </row>
    <row r="7" spans="1:7" ht="27" customHeight="1" x14ac:dyDescent="0.25">
      <c r="A7" s="15" t="s">
        <v>395</v>
      </c>
      <c r="B7" s="16"/>
      <c r="C7" s="16"/>
      <c r="D7" s="16"/>
      <c r="E7" s="16"/>
      <c r="F7" s="16"/>
      <c r="G7" s="16"/>
    </row>
    <row r="8" spans="1:7" ht="26.25" customHeight="1" x14ac:dyDescent="0.25">
      <c r="A8" s="17" t="s">
        <v>396</v>
      </c>
      <c r="B8" s="16"/>
      <c r="C8" s="16"/>
      <c r="D8" s="16"/>
      <c r="E8" s="16"/>
      <c r="F8" s="16"/>
      <c r="G8" s="16"/>
    </row>
    <row r="9" spans="1:7" ht="27.75" customHeight="1" x14ac:dyDescent="0.25">
      <c r="A9" s="17" t="s">
        <v>0</v>
      </c>
      <c r="B9" s="16"/>
      <c r="C9" s="16"/>
      <c r="D9" s="16"/>
      <c r="E9" s="16"/>
      <c r="F9" s="16"/>
      <c r="G9" s="16"/>
    </row>
    <row r="10" spans="1:7" ht="26.25" customHeight="1" x14ac:dyDescent="0.25">
      <c r="A10" s="163" t="s">
        <v>478</v>
      </c>
      <c r="B10" s="16"/>
      <c r="C10" s="16"/>
      <c r="D10" s="16"/>
      <c r="E10" s="16"/>
      <c r="F10" s="16"/>
      <c r="G10" s="16"/>
    </row>
    <row r="11" spans="1:7" ht="31.5" customHeight="1" x14ac:dyDescent="0.25">
      <c r="A11" s="177" t="s">
        <v>494</v>
      </c>
      <c r="B11" s="177"/>
      <c r="C11" s="177"/>
      <c r="D11" s="177"/>
      <c r="E11" s="177"/>
      <c r="F11" s="177"/>
      <c r="G11" s="177"/>
    </row>
    <row r="12" spans="1:7" ht="23.25" customHeight="1" thickBot="1" x14ac:dyDescent="0.3">
      <c r="A12" s="15" t="s">
        <v>1</v>
      </c>
      <c r="B12" s="3"/>
      <c r="C12" s="3"/>
      <c r="D12" s="3"/>
      <c r="E12" s="3"/>
      <c r="F12" s="3"/>
      <c r="G12" s="3"/>
    </row>
    <row r="13" spans="1:7" ht="28.5" customHeight="1" thickBot="1" x14ac:dyDescent="0.3">
      <c r="A13" s="20" t="s">
        <v>392</v>
      </c>
      <c r="B13" s="21" t="s">
        <v>2</v>
      </c>
      <c r="C13" s="21" t="s">
        <v>3</v>
      </c>
      <c r="D13" s="3"/>
      <c r="E13" s="3"/>
      <c r="F13" s="3"/>
      <c r="G13" s="3"/>
    </row>
    <row r="14" spans="1:7" ht="19.5" customHeight="1" thickBot="1" x14ac:dyDescent="0.3">
      <c r="A14" s="22" t="s">
        <v>4</v>
      </c>
      <c r="B14" s="23" t="s">
        <v>5</v>
      </c>
      <c r="C14" s="84">
        <v>15000</v>
      </c>
      <c r="D14" s="3"/>
      <c r="E14" s="3"/>
      <c r="F14" s="3"/>
      <c r="G14" s="3"/>
    </row>
    <row r="15" spans="1:7" ht="19.5" customHeight="1" thickBot="1" x14ac:dyDescent="0.3">
      <c r="A15" s="22" t="s">
        <v>385</v>
      </c>
      <c r="B15" s="23" t="s">
        <v>391</v>
      </c>
      <c r="C15" s="84">
        <v>0</v>
      </c>
      <c r="D15" s="3"/>
      <c r="E15" s="3"/>
      <c r="F15" s="3"/>
      <c r="G15" s="3"/>
    </row>
    <row r="16" spans="1:7" ht="21.75" customHeight="1" thickBot="1" x14ac:dyDescent="0.3">
      <c r="A16" s="22" t="s">
        <v>386</v>
      </c>
      <c r="B16" s="23" t="s">
        <v>391</v>
      </c>
      <c r="C16" s="84">
        <v>8627156.7599999998</v>
      </c>
      <c r="D16" s="3"/>
      <c r="E16" s="3"/>
      <c r="F16" s="3"/>
      <c r="G16" s="3"/>
    </row>
    <row r="17" spans="1:8" ht="19.5" customHeight="1" thickBot="1" x14ac:dyDescent="0.3">
      <c r="A17" s="22" t="s">
        <v>387</v>
      </c>
      <c r="B17" s="23" t="s">
        <v>391</v>
      </c>
      <c r="C17" s="84">
        <v>0</v>
      </c>
      <c r="D17" s="3"/>
      <c r="E17" s="3"/>
      <c r="F17" s="3"/>
      <c r="G17" s="3"/>
    </row>
    <row r="18" spans="1:8" ht="20.25" customHeight="1" thickBot="1" x14ac:dyDescent="0.3">
      <c r="A18" s="22" t="s">
        <v>388</v>
      </c>
      <c r="B18" s="23" t="s">
        <v>391</v>
      </c>
      <c r="C18" s="84">
        <v>0</v>
      </c>
      <c r="D18" s="3"/>
      <c r="E18" s="3"/>
      <c r="F18" s="3"/>
      <c r="G18" s="3"/>
    </row>
    <row r="19" spans="1:8" ht="18.75" customHeight="1" thickBot="1" x14ac:dyDescent="0.3">
      <c r="A19" s="22" t="s">
        <v>389</v>
      </c>
      <c r="B19" s="23" t="s">
        <v>391</v>
      </c>
      <c r="C19" s="84">
        <v>4500733.93</v>
      </c>
      <c r="D19" s="3"/>
      <c r="E19" s="3"/>
      <c r="F19" s="3"/>
      <c r="G19" s="3"/>
    </row>
    <row r="20" spans="1:8" ht="19.5" customHeight="1" thickBot="1" x14ac:dyDescent="0.3">
      <c r="A20" s="22" t="s">
        <v>390</v>
      </c>
      <c r="B20" s="23" t="s">
        <v>391</v>
      </c>
      <c r="C20" s="84">
        <v>162217.31</v>
      </c>
      <c r="D20" s="3"/>
      <c r="E20" s="3"/>
      <c r="F20" s="3"/>
      <c r="G20" s="3"/>
    </row>
    <row r="21" spans="1:8" ht="26.25" customHeight="1" thickBot="1" x14ac:dyDescent="0.3">
      <c r="A21" s="25" t="s">
        <v>6</v>
      </c>
      <c r="B21" s="26"/>
      <c r="C21" s="61">
        <f>SUM(C14:C20)</f>
        <v>13305108</v>
      </c>
      <c r="D21" s="3"/>
      <c r="E21" s="3"/>
      <c r="F21" s="3"/>
      <c r="G21" s="3"/>
    </row>
    <row r="22" spans="1:8" ht="42.75" customHeight="1" x14ac:dyDescent="0.25">
      <c r="A22" s="177" t="s">
        <v>495</v>
      </c>
      <c r="B22" s="177"/>
      <c r="C22" s="177"/>
      <c r="D22" s="177"/>
      <c r="E22" s="177"/>
      <c r="F22" s="177"/>
      <c r="G22" s="177"/>
      <c r="H22" s="13"/>
    </row>
    <row r="23" spans="1:8" ht="21.75" customHeight="1" thickBot="1" x14ac:dyDescent="0.3">
      <c r="A23" s="15" t="s">
        <v>1</v>
      </c>
      <c r="B23" s="14"/>
      <c r="C23" s="14"/>
      <c r="D23" s="14"/>
      <c r="E23" s="3"/>
      <c r="F23" s="3"/>
      <c r="G23" s="3"/>
    </row>
    <row r="24" spans="1:8" ht="39" customHeight="1" thickBot="1" x14ac:dyDescent="0.3">
      <c r="A24" s="20" t="s">
        <v>7</v>
      </c>
      <c r="B24" s="21" t="s">
        <v>2</v>
      </c>
      <c r="C24" s="21" t="s">
        <v>3</v>
      </c>
      <c r="D24" s="21" t="s">
        <v>8</v>
      </c>
      <c r="E24" s="3"/>
      <c r="F24" s="3"/>
      <c r="G24" s="3"/>
    </row>
    <row r="25" spans="1:8" ht="21.75" customHeight="1" thickBot="1" x14ac:dyDescent="0.3">
      <c r="A25" s="22" t="s">
        <v>9</v>
      </c>
      <c r="B25" s="23" t="s">
        <v>10</v>
      </c>
      <c r="C25" s="24" t="s">
        <v>11</v>
      </c>
      <c r="D25" s="23" t="s">
        <v>12</v>
      </c>
      <c r="E25" s="3"/>
      <c r="F25" s="3"/>
      <c r="G25" s="3"/>
    </row>
    <row r="26" spans="1:8" ht="20.25" customHeight="1" thickBot="1" x14ac:dyDescent="0.3">
      <c r="A26" s="25" t="s">
        <v>6</v>
      </c>
      <c r="B26" s="26"/>
      <c r="C26" s="27">
        <v>0</v>
      </c>
      <c r="D26" s="28"/>
      <c r="E26" s="3"/>
      <c r="F26" s="3"/>
      <c r="G26" s="3"/>
    </row>
    <row r="27" spans="1:8" ht="18" customHeight="1" x14ac:dyDescent="0.25">
      <c r="A27" s="17"/>
      <c r="B27" s="16"/>
      <c r="C27" s="16"/>
      <c r="D27" s="16"/>
      <c r="E27" s="3"/>
      <c r="F27" s="3"/>
      <c r="G27" s="3"/>
    </row>
    <row r="28" spans="1:8" ht="25.5" customHeight="1" x14ac:dyDescent="0.25">
      <c r="A28" s="187" t="s">
        <v>397</v>
      </c>
      <c r="B28" s="187"/>
      <c r="C28" s="187"/>
      <c r="D28" s="187"/>
      <c r="E28" s="187"/>
      <c r="F28" s="187"/>
      <c r="G28" s="187"/>
      <c r="H28" s="187"/>
    </row>
    <row r="29" spans="1:8" ht="63.75" customHeight="1" x14ac:dyDescent="0.25">
      <c r="A29" s="176" t="s">
        <v>496</v>
      </c>
      <c r="B29" s="176"/>
      <c r="C29" s="176"/>
      <c r="D29" s="176"/>
      <c r="E29" s="176"/>
      <c r="F29" s="176"/>
      <c r="G29" s="176"/>
      <c r="H29" s="19"/>
    </row>
    <row r="30" spans="1:8" ht="24" customHeight="1" thickBot="1" x14ac:dyDescent="0.3">
      <c r="A30" s="2"/>
      <c r="B30" s="3"/>
      <c r="C30" s="3"/>
      <c r="D30" s="3"/>
      <c r="E30" s="3"/>
      <c r="F30" s="3"/>
      <c r="G30" s="3"/>
    </row>
    <row r="31" spans="1:8" ht="63.75" thickBot="1" x14ac:dyDescent="0.3">
      <c r="A31" s="20" t="s">
        <v>13</v>
      </c>
      <c r="B31" s="21" t="s">
        <v>2</v>
      </c>
      <c r="C31" s="21" t="s">
        <v>3</v>
      </c>
      <c r="D31" s="21" t="s">
        <v>14</v>
      </c>
      <c r="E31" s="21" t="s">
        <v>15</v>
      </c>
      <c r="F31" s="3"/>
      <c r="G31" s="3"/>
    </row>
    <row r="32" spans="1:8" ht="25.5" customHeight="1" thickBot="1" x14ac:dyDescent="0.3">
      <c r="A32" s="22" t="s">
        <v>16</v>
      </c>
      <c r="B32" s="23" t="s">
        <v>10</v>
      </c>
      <c r="C32" s="24" t="s">
        <v>11</v>
      </c>
      <c r="D32" s="24" t="s">
        <v>11</v>
      </c>
      <c r="E32" s="24" t="s">
        <v>17</v>
      </c>
      <c r="F32" s="3"/>
      <c r="G32" s="3"/>
    </row>
    <row r="33" spans="1:7" ht="21.75" customHeight="1" thickBot="1" x14ac:dyDescent="0.3">
      <c r="A33" s="22" t="s">
        <v>18</v>
      </c>
      <c r="B33" s="23" t="s">
        <v>10</v>
      </c>
      <c r="C33" s="24" t="s">
        <v>11</v>
      </c>
      <c r="D33" s="24" t="s">
        <v>11</v>
      </c>
      <c r="E33" s="24" t="s">
        <v>19</v>
      </c>
      <c r="F33" s="3"/>
      <c r="G33" s="3"/>
    </row>
    <row r="34" spans="1:7" ht="22.5" customHeight="1" thickBot="1" x14ac:dyDescent="0.3">
      <c r="A34" s="22" t="s">
        <v>20</v>
      </c>
      <c r="B34" s="23" t="s">
        <v>10</v>
      </c>
      <c r="C34" s="24" t="s">
        <v>11</v>
      </c>
      <c r="D34" s="24" t="s">
        <v>11</v>
      </c>
      <c r="E34" s="24" t="s">
        <v>19</v>
      </c>
      <c r="F34" s="3"/>
      <c r="G34" s="3"/>
    </row>
    <row r="35" spans="1:7" ht="23.25" customHeight="1" thickBot="1" x14ac:dyDescent="0.3">
      <c r="A35" s="22" t="s">
        <v>21</v>
      </c>
      <c r="B35" s="23" t="s">
        <v>10</v>
      </c>
      <c r="C35" s="24" t="s">
        <v>11</v>
      </c>
      <c r="D35" s="24" t="s">
        <v>11</v>
      </c>
      <c r="E35" s="24" t="s">
        <v>19</v>
      </c>
      <c r="F35" s="3"/>
      <c r="G35" s="3"/>
    </row>
    <row r="36" spans="1:7" ht="28.5" customHeight="1" thickBot="1" x14ac:dyDescent="0.3">
      <c r="A36" s="22" t="s">
        <v>22</v>
      </c>
      <c r="B36" s="23" t="s">
        <v>10</v>
      </c>
      <c r="C36" s="24" t="s">
        <v>11</v>
      </c>
      <c r="D36" s="24" t="s">
        <v>11</v>
      </c>
      <c r="E36" s="24" t="s">
        <v>19</v>
      </c>
      <c r="F36" s="3"/>
      <c r="G36" s="3"/>
    </row>
    <row r="37" spans="1:7" ht="24" customHeight="1" thickBot="1" x14ac:dyDescent="0.3">
      <c r="A37" s="22" t="s">
        <v>23</v>
      </c>
      <c r="B37" s="23" t="s">
        <v>10</v>
      </c>
      <c r="C37" s="24" t="s">
        <v>11</v>
      </c>
      <c r="D37" s="24" t="s">
        <v>11</v>
      </c>
      <c r="E37" s="24" t="s">
        <v>19</v>
      </c>
      <c r="F37" s="3"/>
      <c r="G37" s="3"/>
    </row>
    <row r="38" spans="1:7" ht="22.5" customHeight="1" thickBot="1" x14ac:dyDescent="0.3">
      <c r="A38" s="22" t="s">
        <v>24</v>
      </c>
      <c r="B38" s="23" t="s">
        <v>10</v>
      </c>
      <c r="C38" s="24" t="s">
        <v>11</v>
      </c>
      <c r="D38" s="24" t="s">
        <v>11</v>
      </c>
      <c r="E38" s="24" t="s">
        <v>19</v>
      </c>
      <c r="F38" s="3"/>
      <c r="G38" s="3"/>
    </row>
    <row r="39" spans="1:7" ht="23.25" customHeight="1" thickBot="1" x14ac:dyDescent="0.3">
      <c r="A39" s="22" t="s">
        <v>25</v>
      </c>
      <c r="B39" s="23" t="s">
        <v>10</v>
      </c>
      <c r="C39" s="24" t="s">
        <v>11</v>
      </c>
      <c r="D39" s="24" t="s">
        <v>11</v>
      </c>
      <c r="E39" s="24" t="s">
        <v>19</v>
      </c>
      <c r="F39" s="3"/>
      <c r="G39" s="3"/>
    </row>
    <row r="40" spans="1:7" ht="39" customHeight="1" thickBot="1" x14ac:dyDescent="0.3">
      <c r="A40" s="22" t="s">
        <v>26</v>
      </c>
      <c r="B40" s="23" t="s">
        <v>10</v>
      </c>
      <c r="C40" s="24" t="s">
        <v>11</v>
      </c>
      <c r="D40" s="24" t="s">
        <v>11</v>
      </c>
      <c r="E40" s="24" t="s">
        <v>19</v>
      </c>
      <c r="F40" s="3"/>
      <c r="G40" s="3"/>
    </row>
    <row r="41" spans="1:7" ht="27" customHeight="1" thickBot="1" x14ac:dyDescent="0.3">
      <c r="A41" s="25" t="s">
        <v>6</v>
      </c>
      <c r="B41" s="26"/>
      <c r="C41" s="27">
        <v>0</v>
      </c>
      <c r="D41" s="28"/>
      <c r="E41" s="28"/>
      <c r="F41" s="3"/>
      <c r="G41" s="3"/>
    </row>
    <row r="42" spans="1:7" ht="25.5" customHeight="1" x14ac:dyDescent="0.25">
      <c r="A42" s="5"/>
      <c r="B42" s="3"/>
      <c r="C42" s="3"/>
      <c r="D42" s="3"/>
      <c r="E42" s="3"/>
      <c r="F42" s="3"/>
      <c r="G42" s="3"/>
    </row>
    <row r="43" spans="1:7" ht="51.75" customHeight="1" x14ac:dyDescent="0.25">
      <c r="A43" s="176" t="s">
        <v>497</v>
      </c>
      <c r="B43" s="176"/>
      <c r="C43" s="176"/>
      <c r="D43" s="176"/>
      <c r="E43" s="176"/>
      <c r="F43" s="176"/>
      <c r="G43" s="176"/>
    </row>
    <row r="44" spans="1:7" ht="31.5" customHeight="1" thickBot="1" x14ac:dyDescent="0.3">
      <c r="A44" s="15" t="s">
        <v>1</v>
      </c>
      <c r="B44" s="3"/>
      <c r="C44" s="3"/>
      <c r="D44" s="3"/>
      <c r="E44" s="3"/>
      <c r="F44" s="3"/>
      <c r="G44" s="3"/>
    </row>
    <row r="45" spans="1:7" ht="63.75" thickBot="1" x14ac:dyDescent="0.3">
      <c r="A45" s="20" t="s">
        <v>27</v>
      </c>
      <c r="B45" s="21" t="s">
        <v>3</v>
      </c>
      <c r="C45" s="21" t="s">
        <v>28</v>
      </c>
      <c r="D45" s="3"/>
      <c r="E45" s="3"/>
      <c r="F45" s="3"/>
      <c r="G45" s="3"/>
    </row>
    <row r="46" spans="1:7" ht="26.25" customHeight="1" thickBot="1" x14ac:dyDescent="0.3">
      <c r="A46" s="29" t="s">
        <v>29</v>
      </c>
      <c r="B46" s="26"/>
      <c r="C46" s="30"/>
      <c r="D46" s="3"/>
      <c r="E46" s="3"/>
      <c r="F46" s="3"/>
      <c r="G46" s="3"/>
    </row>
    <row r="47" spans="1:7" ht="25.5" customHeight="1" thickBot="1" x14ac:dyDescent="0.3">
      <c r="A47" s="31" t="s">
        <v>30</v>
      </c>
      <c r="B47" s="32">
        <v>0</v>
      </c>
      <c r="C47" s="33" t="s">
        <v>12</v>
      </c>
      <c r="D47" s="3"/>
      <c r="E47" s="3"/>
      <c r="F47" s="3"/>
      <c r="G47" s="3"/>
    </row>
    <row r="48" spans="1:7" ht="53.25" customHeight="1" thickBot="1" x14ac:dyDescent="0.3">
      <c r="A48" s="22" t="s">
        <v>31</v>
      </c>
      <c r="B48" s="84">
        <v>8605</v>
      </c>
      <c r="C48" s="23" t="s">
        <v>375</v>
      </c>
      <c r="D48" s="3"/>
      <c r="E48" s="3"/>
      <c r="F48" s="3"/>
      <c r="G48" s="3"/>
    </row>
    <row r="49" spans="1:7" ht="28.5" customHeight="1" thickBot="1" x14ac:dyDescent="0.3">
      <c r="A49" s="22" t="s">
        <v>33</v>
      </c>
      <c r="B49" s="34">
        <v>0</v>
      </c>
      <c r="C49" s="23" t="s">
        <v>32</v>
      </c>
      <c r="D49" s="3"/>
      <c r="E49" s="3"/>
      <c r="F49" s="3"/>
      <c r="G49" s="3"/>
    </row>
    <row r="50" spans="1:7" ht="27" customHeight="1" thickBot="1" x14ac:dyDescent="0.3">
      <c r="A50" s="22" t="s">
        <v>34</v>
      </c>
      <c r="B50" s="34" t="s">
        <v>19</v>
      </c>
      <c r="C50" s="23" t="s">
        <v>32</v>
      </c>
      <c r="D50" s="3"/>
      <c r="E50" s="3"/>
      <c r="F50" s="3"/>
      <c r="G50" s="3"/>
    </row>
    <row r="51" spans="1:7" ht="25.5" customHeight="1" thickBot="1" x14ac:dyDescent="0.3">
      <c r="A51" s="22" t="s">
        <v>35</v>
      </c>
      <c r="B51" s="34" t="s">
        <v>19</v>
      </c>
      <c r="C51" s="23" t="s">
        <v>32</v>
      </c>
      <c r="D51" s="3"/>
      <c r="E51" s="3"/>
      <c r="F51" s="3"/>
      <c r="G51" s="3"/>
    </row>
    <row r="52" spans="1:7" ht="25.5" customHeight="1" thickBot="1" x14ac:dyDescent="0.3">
      <c r="A52" s="25" t="s">
        <v>36</v>
      </c>
      <c r="B52" s="35">
        <f>SUM(B47:B51)</f>
        <v>8605</v>
      </c>
      <c r="C52" s="36"/>
      <c r="D52" s="3"/>
      <c r="E52" s="3"/>
      <c r="F52" s="3"/>
      <c r="G52" s="3"/>
    </row>
    <row r="53" spans="1:7" ht="22.5" customHeight="1" thickBot="1" x14ac:dyDescent="0.3">
      <c r="A53" s="29" t="s">
        <v>37</v>
      </c>
      <c r="B53" s="37"/>
      <c r="C53" s="38"/>
      <c r="D53" s="3"/>
      <c r="E53" s="3"/>
      <c r="F53" s="3"/>
      <c r="G53" s="3"/>
    </row>
    <row r="54" spans="1:7" ht="25.5" customHeight="1" thickBot="1" x14ac:dyDescent="0.3">
      <c r="A54" s="31" t="s">
        <v>30</v>
      </c>
      <c r="B54" s="39">
        <v>0</v>
      </c>
      <c r="C54" s="33" t="s">
        <v>12</v>
      </c>
      <c r="D54" s="3"/>
      <c r="E54" s="3"/>
      <c r="F54" s="3"/>
      <c r="G54" s="3"/>
    </row>
    <row r="55" spans="1:7" ht="25.5" customHeight="1" thickBot="1" x14ac:dyDescent="0.3">
      <c r="A55" s="22" t="s">
        <v>31</v>
      </c>
      <c r="B55" s="24">
        <v>0</v>
      </c>
      <c r="C55" s="23" t="s">
        <v>32</v>
      </c>
      <c r="D55" s="3"/>
      <c r="E55" s="3"/>
      <c r="F55" s="3"/>
      <c r="G55" s="3"/>
    </row>
    <row r="56" spans="1:7" ht="27" customHeight="1" thickBot="1" x14ac:dyDescent="0.3">
      <c r="A56" s="22" t="s">
        <v>33</v>
      </c>
      <c r="B56" s="24">
        <v>0</v>
      </c>
      <c r="C56" s="23" t="s">
        <v>32</v>
      </c>
      <c r="D56" s="3"/>
      <c r="E56" s="3"/>
      <c r="F56" s="3"/>
      <c r="G56" s="3"/>
    </row>
    <row r="57" spans="1:7" ht="24.75" customHeight="1" thickBot="1" x14ac:dyDescent="0.3">
      <c r="A57" s="22" t="s">
        <v>34</v>
      </c>
      <c r="B57" s="24">
        <v>0</v>
      </c>
      <c r="C57" s="23" t="s">
        <v>32</v>
      </c>
      <c r="D57" s="3"/>
      <c r="E57" s="3"/>
      <c r="F57" s="3"/>
      <c r="G57" s="3"/>
    </row>
    <row r="58" spans="1:7" ht="27.75" customHeight="1" thickBot="1" x14ac:dyDescent="0.3">
      <c r="A58" s="22" t="s">
        <v>35</v>
      </c>
      <c r="B58" s="24">
        <v>0</v>
      </c>
      <c r="C58" s="23" t="s">
        <v>32</v>
      </c>
      <c r="D58" s="3"/>
      <c r="E58" s="3"/>
      <c r="F58" s="3"/>
      <c r="G58" s="3"/>
    </row>
    <row r="59" spans="1:7" ht="24" customHeight="1" thickBot="1" x14ac:dyDescent="0.3">
      <c r="A59" s="25" t="s">
        <v>36</v>
      </c>
      <c r="B59" s="27">
        <v>0</v>
      </c>
      <c r="C59" s="26"/>
      <c r="D59" s="3"/>
      <c r="E59" s="3"/>
      <c r="F59" s="3"/>
      <c r="G59" s="3"/>
    </row>
    <row r="60" spans="1:7" ht="24" customHeight="1" thickBot="1" x14ac:dyDescent="0.3">
      <c r="A60" s="29" t="s">
        <v>38</v>
      </c>
      <c r="B60" s="26"/>
      <c r="C60" s="30"/>
      <c r="D60" s="3"/>
      <c r="E60" s="3"/>
      <c r="F60" s="3"/>
      <c r="G60" s="3"/>
    </row>
    <row r="61" spans="1:7" ht="30" customHeight="1" thickBot="1" x14ac:dyDescent="0.3">
      <c r="A61" s="31" t="s">
        <v>30</v>
      </c>
      <c r="B61" s="39">
        <v>0</v>
      </c>
      <c r="C61" s="33" t="s">
        <v>32</v>
      </c>
      <c r="D61" s="3"/>
      <c r="E61" s="3"/>
      <c r="F61" s="3"/>
      <c r="G61" s="3"/>
    </row>
    <row r="62" spans="1:7" ht="30.75" customHeight="1" thickBot="1" x14ac:dyDescent="0.3">
      <c r="A62" s="22" t="s">
        <v>31</v>
      </c>
      <c r="B62" s="24">
        <v>0</v>
      </c>
      <c r="C62" s="23" t="s">
        <v>12</v>
      </c>
      <c r="D62" s="3"/>
      <c r="E62" s="3"/>
      <c r="F62" s="3"/>
      <c r="G62" s="3"/>
    </row>
    <row r="63" spans="1:7" ht="28.5" customHeight="1" thickBot="1" x14ac:dyDescent="0.3">
      <c r="A63" s="22" t="s">
        <v>33</v>
      </c>
      <c r="B63" s="24">
        <v>0</v>
      </c>
      <c r="C63" s="23" t="s">
        <v>32</v>
      </c>
      <c r="D63" s="3"/>
      <c r="E63" s="3"/>
      <c r="F63" s="3"/>
      <c r="G63" s="3"/>
    </row>
    <row r="64" spans="1:7" ht="30.75" customHeight="1" thickBot="1" x14ac:dyDescent="0.3">
      <c r="A64" s="22" t="s">
        <v>34</v>
      </c>
      <c r="B64" s="24">
        <v>0</v>
      </c>
      <c r="C64" s="23" t="s">
        <v>32</v>
      </c>
      <c r="D64" s="3"/>
      <c r="E64" s="3"/>
      <c r="F64" s="3"/>
      <c r="G64" s="3"/>
    </row>
    <row r="65" spans="1:7" ht="29.25" customHeight="1" thickBot="1" x14ac:dyDescent="0.3">
      <c r="A65" s="22" t="s">
        <v>35</v>
      </c>
      <c r="B65" s="24">
        <v>0</v>
      </c>
      <c r="C65" s="23" t="s">
        <v>32</v>
      </c>
      <c r="D65" s="3"/>
      <c r="E65" s="3"/>
      <c r="F65" s="3"/>
      <c r="G65" s="3"/>
    </row>
    <row r="66" spans="1:7" ht="21.75" customHeight="1" thickBot="1" x14ac:dyDescent="0.3">
      <c r="A66" s="25" t="s">
        <v>36</v>
      </c>
      <c r="B66" s="27">
        <v>0</v>
      </c>
      <c r="C66" s="36"/>
      <c r="D66" s="3"/>
      <c r="E66" s="3"/>
      <c r="F66" s="3"/>
      <c r="G66" s="3"/>
    </row>
    <row r="67" spans="1:7" ht="26.25" customHeight="1" thickBot="1" x14ac:dyDescent="0.3">
      <c r="A67" s="29" t="s">
        <v>39</v>
      </c>
      <c r="B67" s="36"/>
      <c r="C67" s="38"/>
      <c r="D67" s="3"/>
      <c r="E67" s="3"/>
      <c r="F67" s="3"/>
      <c r="G67" s="3"/>
    </row>
    <row r="68" spans="1:7" ht="23.25" customHeight="1" thickBot="1" x14ac:dyDescent="0.3">
      <c r="A68" s="31" t="s">
        <v>40</v>
      </c>
      <c r="B68" s="39"/>
      <c r="C68" s="33" t="s">
        <v>32</v>
      </c>
      <c r="D68" s="3"/>
      <c r="E68" s="3"/>
      <c r="F68" s="3"/>
      <c r="G68" s="3"/>
    </row>
    <row r="69" spans="1:7" ht="23.25" customHeight="1" thickBot="1" x14ac:dyDescent="0.3">
      <c r="A69" s="22" t="s">
        <v>41</v>
      </c>
      <c r="B69" s="24"/>
      <c r="C69" s="23" t="s">
        <v>32</v>
      </c>
      <c r="D69" s="3"/>
      <c r="E69" s="3"/>
      <c r="F69" s="3"/>
      <c r="G69" s="3"/>
    </row>
    <row r="70" spans="1:7" ht="19.5" customHeight="1" thickBot="1" x14ac:dyDescent="0.3">
      <c r="A70" s="22" t="s">
        <v>34</v>
      </c>
      <c r="B70" s="24"/>
      <c r="C70" s="23" t="s">
        <v>32</v>
      </c>
      <c r="D70" s="3"/>
      <c r="E70" s="3"/>
      <c r="F70" s="3"/>
      <c r="G70" s="3"/>
    </row>
    <row r="71" spans="1:7" ht="22.5" customHeight="1" thickBot="1" x14ac:dyDescent="0.3">
      <c r="A71" s="22" t="s">
        <v>35</v>
      </c>
      <c r="B71" s="24"/>
      <c r="C71" s="23" t="s">
        <v>32</v>
      </c>
      <c r="D71" s="3"/>
      <c r="E71" s="3"/>
      <c r="F71" s="3"/>
      <c r="G71" s="3"/>
    </row>
    <row r="72" spans="1:7" ht="20.25" customHeight="1" thickBot="1" x14ac:dyDescent="0.3">
      <c r="A72" s="25" t="s">
        <v>36</v>
      </c>
      <c r="B72" s="27">
        <v>0</v>
      </c>
      <c r="C72" s="26"/>
      <c r="D72" s="3"/>
      <c r="E72" s="3"/>
      <c r="F72" s="3"/>
      <c r="G72" s="3"/>
    </row>
    <row r="73" spans="1:7" ht="27.75" customHeight="1" thickBot="1" x14ac:dyDescent="0.3">
      <c r="A73" s="25" t="s">
        <v>6</v>
      </c>
      <c r="B73" s="35">
        <f>+SUB_TOTAL_DERECHOS_EFECTIVO_365+SUB_TOTAL_DERECHOS_EFECTIVO_90</f>
        <v>8605</v>
      </c>
      <c r="C73" s="40"/>
      <c r="D73" s="3"/>
      <c r="E73" s="3"/>
      <c r="F73" s="3"/>
      <c r="G73" s="3"/>
    </row>
    <row r="74" spans="1:7" ht="21.75" customHeight="1" x14ac:dyDescent="0.25">
      <c r="A74" s="5"/>
      <c r="B74" s="3"/>
      <c r="C74" s="3"/>
      <c r="D74" s="3"/>
      <c r="E74" s="3"/>
      <c r="F74" s="3"/>
      <c r="G74" s="3"/>
    </row>
    <row r="75" spans="1:7" ht="49.5" customHeight="1" x14ac:dyDescent="0.25">
      <c r="A75" s="176" t="s">
        <v>498</v>
      </c>
      <c r="B75" s="176"/>
      <c r="C75" s="176"/>
      <c r="D75" s="176"/>
      <c r="E75" s="176"/>
      <c r="F75" s="176"/>
      <c r="G75" s="176"/>
    </row>
    <row r="76" spans="1:7" ht="22.15" customHeight="1" x14ac:dyDescent="0.25">
      <c r="A76" s="195"/>
      <c r="B76" s="195"/>
      <c r="C76" s="195"/>
      <c r="D76" s="195"/>
      <c r="E76" s="195"/>
      <c r="F76" s="195"/>
      <c r="G76" s="195"/>
    </row>
    <row r="77" spans="1:7" ht="21.75" customHeight="1" thickBot="1" x14ac:dyDescent="0.3">
      <c r="A77" s="15" t="s">
        <v>1</v>
      </c>
      <c r="B77" s="3"/>
      <c r="C77" s="3"/>
      <c r="D77" s="3"/>
      <c r="E77" s="3"/>
      <c r="F77" s="3"/>
      <c r="G77" s="3"/>
    </row>
    <row r="78" spans="1:7" ht="32.25" thickBot="1" x14ac:dyDescent="0.3">
      <c r="A78" s="20" t="s">
        <v>42</v>
      </c>
      <c r="B78" s="21" t="s">
        <v>3</v>
      </c>
      <c r="C78" s="21" t="s">
        <v>28</v>
      </c>
      <c r="D78" s="3"/>
      <c r="E78" s="3"/>
      <c r="F78" s="3"/>
      <c r="G78" s="3"/>
    </row>
    <row r="79" spans="1:7" ht="24" customHeight="1" thickBot="1" x14ac:dyDescent="0.3">
      <c r="A79" s="29" t="s">
        <v>29</v>
      </c>
      <c r="B79" s="26"/>
      <c r="C79" s="30"/>
      <c r="D79" s="3"/>
      <c r="E79" s="3"/>
      <c r="F79" s="3"/>
      <c r="G79" s="3"/>
    </row>
    <row r="80" spans="1:7" ht="39" customHeight="1" thickBot="1" x14ac:dyDescent="0.3">
      <c r="A80" s="31" t="s">
        <v>43</v>
      </c>
      <c r="B80" s="41">
        <v>24360.97</v>
      </c>
      <c r="C80" s="33" t="s">
        <v>376</v>
      </c>
      <c r="D80" s="3"/>
      <c r="E80" s="3"/>
      <c r="F80" s="3"/>
      <c r="G80" s="3"/>
    </row>
    <row r="81" spans="1:7" ht="33.75" customHeight="1" thickBot="1" x14ac:dyDescent="0.3">
      <c r="A81" s="22" t="s">
        <v>44</v>
      </c>
      <c r="B81" s="24" t="s">
        <v>11</v>
      </c>
      <c r="C81" s="23" t="s">
        <v>32</v>
      </c>
      <c r="D81" s="3"/>
      <c r="E81" s="3"/>
      <c r="F81" s="3"/>
      <c r="G81" s="3"/>
    </row>
    <row r="82" spans="1:7" ht="36.75" customHeight="1" thickBot="1" x14ac:dyDescent="0.3">
      <c r="A82" s="22" t="s">
        <v>45</v>
      </c>
      <c r="B82" s="24" t="s">
        <v>11</v>
      </c>
      <c r="C82" s="23" t="s">
        <v>32</v>
      </c>
      <c r="D82" s="3"/>
      <c r="E82" s="3"/>
      <c r="F82" s="3"/>
      <c r="G82" s="3"/>
    </row>
    <row r="83" spans="1:7" ht="21.75" customHeight="1" thickBot="1" x14ac:dyDescent="0.3">
      <c r="A83" s="22" t="s">
        <v>46</v>
      </c>
      <c r="B83" s="24" t="s">
        <v>11</v>
      </c>
      <c r="C83" s="23" t="s">
        <v>32</v>
      </c>
      <c r="D83" s="3"/>
      <c r="E83" s="3"/>
      <c r="F83" s="3"/>
      <c r="G83" s="3"/>
    </row>
    <row r="84" spans="1:7" ht="24" customHeight="1" thickBot="1" x14ac:dyDescent="0.3">
      <c r="A84" s="22" t="s">
        <v>47</v>
      </c>
      <c r="B84" s="24" t="s">
        <v>11</v>
      </c>
      <c r="C84" s="23" t="s">
        <v>32</v>
      </c>
      <c r="D84" s="3"/>
      <c r="E84" s="3"/>
      <c r="F84" s="3"/>
      <c r="G84" s="3"/>
    </row>
    <row r="85" spans="1:7" ht="25.5" customHeight="1" thickBot="1" x14ac:dyDescent="0.3">
      <c r="A85" s="25" t="s">
        <v>36</v>
      </c>
      <c r="B85" s="42">
        <f>SUM(B80:B84)</f>
        <v>24360.97</v>
      </c>
      <c r="C85" s="36"/>
      <c r="D85" s="3"/>
      <c r="E85" s="3"/>
      <c r="F85" s="3"/>
      <c r="G85" s="3"/>
    </row>
    <row r="86" spans="1:7" ht="21.75" customHeight="1" thickBot="1" x14ac:dyDescent="0.3">
      <c r="A86" s="29" t="s">
        <v>37</v>
      </c>
      <c r="B86" s="36"/>
      <c r="C86" s="38"/>
      <c r="D86" s="3"/>
      <c r="E86" s="3"/>
      <c r="F86" s="3"/>
      <c r="G86" s="3"/>
    </row>
    <row r="87" spans="1:7" ht="34.5" customHeight="1" thickBot="1" x14ac:dyDescent="0.3">
      <c r="A87" s="31" t="s">
        <v>43</v>
      </c>
      <c r="B87" s="39" t="s">
        <v>11</v>
      </c>
      <c r="C87" s="33" t="s">
        <v>12</v>
      </c>
      <c r="D87" s="3"/>
      <c r="E87" s="3"/>
      <c r="F87" s="3"/>
      <c r="G87" s="3"/>
    </row>
    <row r="88" spans="1:7" ht="33.75" customHeight="1" thickBot="1" x14ac:dyDescent="0.3">
      <c r="A88" s="22" t="s">
        <v>44</v>
      </c>
      <c r="B88" s="24" t="s">
        <v>11</v>
      </c>
      <c r="C88" s="23" t="s">
        <v>32</v>
      </c>
      <c r="D88" s="3"/>
      <c r="E88" s="3"/>
      <c r="F88" s="3"/>
      <c r="G88" s="3"/>
    </row>
    <row r="89" spans="1:7" ht="33" customHeight="1" thickBot="1" x14ac:dyDescent="0.3">
      <c r="A89" s="22" t="s">
        <v>45</v>
      </c>
      <c r="B89" s="24" t="s">
        <v>11</v>
      </c>
      <c r="C89" s="23" t="s">
        <v>32</v>
      </c>
      <c r="D89" s="3"/>
      <c r="E89" s="3"/>
      <c r="F89" s="3"/>
      <c r="G89" s="3"/>
    </row>
    <row r="90" spans="1:7" ht="21.75" customHeight="1" thickBot="1" x14ac:dyDescent="0.3">
      <c r="A90" s="22" t="s">
        <v>46</v>
      </c>
      <c r="B90" s="24" t="s">
        <v>11</v>
      </c>
      <c r="C90" s="23" t="s">
        <v>32</v>
      </c>
      <c r="D90" s="3"/>
      <c r="E90" s="3"/>
      <c r="F90" s="3"/>
      <c r="G90" s="3"/>
    </row>
    <row r="91" spans="1:7" ht="24" customHeight="1" thickBot="1" x14ac:dyDescent="0.3">
      <c r="A91" s="22" t="s">
        <v>47</v>
      </c>
      <c r="B91" s="24" t="s">
        <v>11</v>
      </c>
      <c r="C91" s="23" t="s">
        <v>32</v>
      </c>
      <c r="D91" s="3"/>
      <c r="E91" s="3"/>
      <c r="F91" s="3"/>
      <c r="G91" s="3"/>
    </row>
    <row r="92" spans="1:7" ht="18.75" customHeight="1" thickBot="1" x14ac:dyDescent="0.3">
      <c r="A92" s="25" t="s">
        <v>36</v>
      </c>
      <c r="B92" s="27">
        <f>SUM(B87:B91)</f>
        <v>0</v>
      </c>
      <c r="C92" s="26"/>
      <c r="D92" s="3"/>
      <c r="E92" s="3"/>
      <c r="F92" s="3"/>
      <c r="G92" s="3"/>
    </row>
    <row r="93" spans="1:7" ht="23.25" customHeight="1" thickBot="1" x14ac:dyDescent="0.3">
      <c r="A93" s="29" t="s">
        <v>38</v>
      </c>
      <c r="B93" s="26"/>
      <c r="C93" s="30"/>
      <c r="D93" s="3"/>
      <c r="E93" s="3"/>
      <c r="F93" s="3"/>
      <c r="G93" s="3"/>
    </row>
    <row r="94" spans="1:7" ht="34.5" customHeight="1" thickBot="1" x14ac:dyDescent="0.3">
      <c r="A94" s="31" t="s">
        <v>43</v>
      </c>
      <c r="B94" s="39" t="s">
        <v>11</v>
      </c>
      <c r="C94" s="33" t="s">
        <v>12</v>
      </c>
      <c r="D94" s="3"/>
      <c r="E94" s="3"/>
      <c r="F94" s="3"/>
      <c r="G94" s="3"/>
    </row>
    <row r="95" spans="1:7" ht="31.5" customHeight="1" thickBot="1" x14ac:dyDescent="0.3">
      <c r="A95" s="22" t="s">
        <v>44</v>
      </c>
      <c r="B95" s="24" t="s">
        <v>11</v>
      </c>
      <c r="C95" s="23" t="s">
        <v>32</v>
      </c>
      <c r="D95" s="3"/>
      <c r="E95" s="3"/>
      <c r="F95" s="3"/>
      <c r="G95" s="3"/>
    </row>
    <row r="96" spans="1:7" ht="34.5" customHeight="1" thickBot="1" x14ac:dyDescent="0.3">
      <c r="A96" s="22" t="s">
        <v>45</v>
      </c>
      <c r="B96" s="24" t="s">
        <v>11</v>
      </c>
      <c r="C96" s="23" t="s">
        <v>32</v>
      </c>
      <c r="D96" s="3"/>
      <c r="E96" s="3"/>
      <c r="F96" s="3"/>
      <c r="G96" s="3"/>
    </row>
    <row r="97" spans="1:7" ht="24.75" customHeight="1" thickBot="1" x14ac:dyDescent="0.3">
      <c r="A97" s="22" t="s">
        <v>46</v>
      </c>
      <c r="B97" s="24" t="s">
        <v>11</v>
      </c>
      <c r="C97" s="23" t="s">
        <v>32</v>
      </c>
      <c r="D97" s="3"/>
      <c r="E97" s="3"/>
      <c r="F97" s="3"/>
      <c r="G97" s="3"/>
    </row>
    <row r="98" spans="1:7" ht="26.25" customHeight="1" thickBot="1" x14ac:dyDescent="0.3">
      <c r="A98" s="22" t="s">
        <v>47</v>
      </c>
      <c r="B98" s="24" t="s">
        <v>11</v>
      </c>
      <c r="C98" s="23" t="s">
        <v>32</v>
      </c>
      <c r="D98" s="3"/>
      <c r="E98" s="3"/>
      <c r="F98" s="3"/>
      <c r="G98" s="3"/>
    </row>
    <row r="99" spans="1:7" ht="21.75" customHeight="1" thickBot="1" x14ac:dyDescent="0.3">
      <c r="A99" s="25" t="s">
        <v>36</v>
      </c>
      <c r="B99" s="27">
        <v>0</v>
      </c>
      <c r="C99" s="26"/>
      <c r="D99" s="3"/>
      <c r="E99" s="3"/>
      <c r="F99" s="3"/>
      <c r="G99" s="3"/>
    </row>
    <row r="100" spans="1:7" ht="21" customHeight="1" thickBot="1" x14ac:dyDescent="0.3">
      <c r="A100" s="25" t="s">
        <v>6</v>
      </c>
      <c r="B100" s="27">
        <f>SUM(B85+B99)</f>
        <v>24360.97</v>
      </c>
      <c r="C100" s="40"/>
      <c r="D100" s="3"/>
      <c r="E100" s="3"/>
      <c r="F100" s="3"/>
      <c r="G100" s="3"/>
    </row>
    <row r="101" spans="1:7" ht="18" customHeight="1" x14ac:dyDescent="0.25">
      <c r="A101" s="5"/>
      <c r="B101" s="3"/>
      <c r="C101" s="3"/>
      <c r="D101" s="3"/>
      <c r="E101" s="3"/>
      <c r="F101" s="3"/>
      <c r="G101" s="3"/>
    </row>
    <row r="102" spans="1:7" ht="25.5" customHeight="1" x14ac:dyDescent="0.25">
      <c r="A102" s="177" t="s">
        <v>398</v>
      </c>
      <c r="B102" s="177"/>
      <c r="C102" s="177"/>
      <c r="D102" s="177"/>
      <c r="E102" s="177"/>
      <c r="F102" s="177"/>
      <c r="G102" s="177"/>
    </row>
    <row r="103" spans="1:7" ht="44.25" customHeight="1" x14ac:dyDescent="0.25">
      <c r="A103" s="176" t="s">
        <v>48</v>
      </c>
      <c r="B103" s="176"/>
      <c r="C103" s="176"/>
      <c r="D103" s="176"/>
      <c r="E103" s="176"/>
      <c r="F103" s="176"/>
      <c r="G103" s="176"/>
    </row>
    <row r="104" spans="1:7" ht="16.5" thickBot="1" x14ac:dyDescent="0.3">
      <c r="A104" s="5"/>
      <c r="B104" s="3"/>
      <c r="C104" s="3"/>
      <c r="D104" s="3"/>
      <c r="E104" s="3"/>
      <c r="F104" s="3"/>
      <c r="G104" s="3"/>
    </row>
    <row r="105" spans="1:7" ht="63.75" thickBot="1" x14ac:dyDescent="0.3">
      <c r="A105" s="20" t="s">
        <v>49</v>
      </c>
      <c r="B105" s="21" t="s">
        <v>50</v>
      </c>
      <c r="C105" s="21" t="s">
        <v>51</v>
      </c>
      <c r="D105" s="21" t="s">
        <v>52</v>
      </c>
      <c r="E105" s="21" t="s">
        <v>53</v>
      </c>
      <c r="F105" s="3"/>
      <c r="G105" s="3"/>
    </row>
    <row r="106" spans="1:7" ht="20.25" customHeight="1" thickBot="1" x14ac:dyDescent="0.3">
      <c r="A106" s="22" t="s">
        <v>54</v>
      </c>
      <c r="B106" s="23" t="s">
        <v>32</v>
      </c>
      <c r="C106" s="23" t="s">
        <v>10</v>
      </c>
      <c r="D106" s="23" t="s">
        <v>10</v>
      </c>
      <c r="E106" s="23" t="s">
        <v>10</v>
      </c>
      <c r="F106" s="3"/>
      <c r="G106" s="3"/>
    </row>
    <row r="107" spans="1:7" ht="24.75" customHeight="1" thickBot="1" x14ac:dyDescent="0.3">
      <c r="A107" s="22" t="s">
        <v>55</v>
      </c>
      <c r="B107" s="23" t="s">
        <v>32</v>
      </c>
      <c r="C107" s="23" t="s">
        <v>10</v>
      </c>
      <c r="D107" s="23" t="s">
        <v>10</v>
      </c>
      <c r="E107" s="23" t="s">
        <v>10</v>
      </c>
      <c r="F107" s="3"/>
      <c r="G107" s="3"/>
    </row>
    <row r="108" spans="1:7" ht="31.5" customHeight="1" thickBot="1" x14ac:dyDescent="0.3">
      <c r="A108" s="22" t="s">
        <v>56</v>
      </c>
      <c r="B108" s="23" t="s">
        <v>32</v>
      </c>
      <c r="C108" s="23" t="s">
        <v>10</v>
      </c>
      <c r="D108" s="23" t="s">
        <v>10</v>
      </c>
      <c r="E108" s="23" t="s">
        <v>10</v>
      </c>
      <c r="F108" s="3"/>
      <c r="G108" s="3"/>
    </row>
    <row r="109" spans="1:7" ht="34.5" customHeight="1" thickBot="1" x14ac:dyDescent="0.3">
      <c r="A109" s="22" t="s">
        <v>57</v>
      </c>
      <c r="B109" s="23" t="s">
        <v>32</v>
      </c>
      <c r="C109" s="23" t="s">
        <v>10</v>
      </c>
      <c r="D109" s="23" t="s">
        <v>10</v>
      </c>
      <c r="E109" s="23" t="s">
        <v>10</v>
      </c>
      <c r="F109" s="3"/>
      <c r="G109" s="3"/>
    </row>
    <row r="110" spans="1:7" ht="24" customHeight="1" thickBot="1" x14ac:dyDescent="0.3">
      <c r="A110" s="22" t="s">
        <v>58</v>
      </c>
      <c r="B110" s="23" t="s">
        <v>32</v>
      </c>
      <c r="C110" s="23" t="s">
        <v>10</v>
      </c>
      <c r="D110" s="23" t="s">
        <v>10</v>
      </c>
      <c r="E110" s="23" t="s">
        <v>10</v>
      </c>
      <c r="F110" s="3"/>
      <c r="G110" s="3"/>
    </row>
    <row r="111" spans="1:7" x14ac:dyDescent="0.25">
      <c r="A111" s="5"/>
      <c r="B111" s="3"/>
      <c r="C111" s="3"/>
      <c r="D111" s="3"/>
      <c r="E111" s="3"/>
      <c r="F111" s="3"/>
      <c r="G111" s="3"/>
    </row>
    <row r="112" spans="1:7" ht="53.25" customHeight="1" x14ac:dyDescent="0.25">
      <c r="A112" s="176" t="s">
        <v>59</v>
      </c>
      <c r="B112" s="176"/>
      <c r="C112" s="176"/>
      <c r="D112" s="176"/>
      <c r="E112" s="176"/>
      <c r="F112" s="176"/>
      <c r="G112" s="176"/>
    </row>
    <row r="113" spans="1:7" ht="16.5" thickBot="1" x14ac:dyDescent="0.3">
      <c r="A113" s="5"/>
      <c r="B113" s="3"/>
      <c r="C113" s="3"/>
      <c r="D113" s="3"/>
      <c r="E113" s="3"/>
      <c r="F113" s="3"/>
      <c r="G113" s="3"/>
    </row>
    <row r="114" spans="1:7" ht="63.75" thickBot="1" x14ac:dyDescent="0.3">
      <c r="A114" s="20" t="s">
        <v>60</v>
      </c>
      <c r="B114" s="21" t="s">
        <v>51</v>
      </c>
      <c r="C114" s="21" t="s">
        <v>52</v>
      </c>
      <c r="D114" s="21" t="s">
        <v>53</v>
      </c>
      <c r="E114" s="3"/>
      <c r="F114" s="3"/>
      <c r="G114" s="3"/>
    </row>
    <row r="115" spans="1:7" ht="33" customHeight="1" thickBot="1" x14ac:dyDescent="0.3">
      <c r="A115" s="22" t="s">
        <v>61</v>
      </c>
      <c r="B115" s="23" t="s">
        <v>10</v>
      </c>
      <c r="C115" s="23" t="s">
        <v>10</v>
      </c>
      <c r="D115" s="23" t="s">
        <v>10</v>
      </c>
      <c r="E115" s="3"/>
      <c r="F115" s="3"/>
      <c r="G115" s="3"/>
    </row>
    <row r="116" spans="1:7" ht="24.75" customHeight="1" thickBot="1" x14ac:dyDescent="0.3">
      <c r="A116" s="22" t="s">
        <v>62</v>
      </c>
      <c r="B116" s="23" t="s">
        <v>10</v>
      </c>
      <c r="C116" s="23" t="s">
        <v>10</v>
      </c>
      <c r="D116" s="23" t="s">
        <v>10</v>
      </c>
      <c r="E116" s="3"/>
      <c r="F116" s="3"/>
      <c r="G116" s="3"/>
    </row>
    <row r="117" spans="1:7" ht="35.25" customHeight="1" thickBot="1" x14ac:dyDescent="0.3">
      <c r="A117" s="22" t="s">
        <v>63</v>
      </c>
      <c r="B117" s="23" t="s">
        <v>10</v>
      </c>
      <c r="C117" s="23" t="s">
        <v>10</v>
      </c>
      <c r="D117" s="23" t="s">
        <v>10</v>
      </c>
      <c r="E117" s="3"/>
      <c r="F117" s="3"/>
      <c r="G117" s="3"/>
    </row>
    <row r="118" spans="1:7" ht="30.75" thickBot="1" x14ac:dyDescent="0.3">
      <c r="A118" s="22" t="s">
        <v>64</v>
      </c>
      <c r="B118" s="23" t="s">
        <v>10</v>
      </c>
      <c r="C118" s="23" t="s">
        <v>10</v>
      </c>
      <c r="D118" s="23" t="s">
        <v>10</v>
      </c>
      <c r="E118" s="3"/>
      <c r="F118" s="3"/>
      <c r="G118" s="3"/>
    </row>
    <row r="119" spans="1:7" ht="22.5" customHeight="1" thickBot="1" x14ac:dyDescent="0.3">
      <c r="A119" s="22" t="s">
        <v>65</v>
      </c>
      <c r="B119" s="23" t="s">
        <v>10</v>
      </c>
      <c r="C119" s="23" t="s">
        <v>10</v>
      </c>
      <c r="D119" s="23" t="s">
        <v>10</v>
      </c>
      <c r="E119" s="3"/>
      <c r="F119" s="3"/>
      <c r="G119" s="3"/>
    </row>
    <row r="120" spans="1:7" ht="38.25" customHeight="1" thickBot="1" x14ac:dyDescent="0.3">
      <c r="A120" s="22" t="s">
        <v>66</v>
      </c>
      <c r="B120" s="23" t="s">
        <v>10</v>
      </c>
      <c r="C120" s="23" t="s">
        <v>10</v>
      </c>
      <c r="D120" s="23" t="s">
        <v>10</v>
      </c>
      <c r="E120" s="3"/>
      <c r="F120" s="3"/>
      <c r="G120" s="3"/>
    </row>
    <row r="121" spans="1:7" ht="23.25" customHeight="1" thickBot="1" x14ac:dyDescent="0.3">
      <c r="A121" s="22" t="s">
        <v>67</v>
      </c>
      <c r="B121" s="23" t="s">
        <v>10</v>
      </c>
      <c r="C121" s="23" t="s">
        <v>10</v>
      </c>
      <c r="D121" s="23" t="s">
        <v>10</v>
      </c>
      <c r="E121" s="3"/>
      <c r="F121" s="3"/>
      <c r="G121" s="3"/>
    </row>
    <row r="122" spans="1:7" ht="35.25" customHeight="1" thickBot="1" x14ac:dyDescent="0.3">
      <c r="A122" s="22" t="s">
        <v>68</v>
      </c>
      <c r="B122" s="23" t="s">
        <v>10</v>
      </c>
      <c r="C122" s="23" t="s">
        <v>10</v>
      </c>
      <c r="D122" s="23" t="s">
        <v>10</v>
      </c>
      <c r="E122" s="3"/>
      <c r="F122" s="3"/>
      <c r="G122" s="3"/>
    </row>
    <row r="123" spans="1:7" ht="17.25" customHeight="1" x14ac:dyDescent="0.25">
      <c r="A123" s="5"/>
      <c r="B123" s="3"/>
      <c r="C123" s="3"/>
      <c r="D123" s="3"/>
      <c r="E123" s="3"/>
      <c r="F123" s="3"/>
      <c r="G123" s="3"/>
    </row>
    <row r="124" spans="1:7" x14ac:dyDescent="0.25">
      <c r="A124" s="43" t="s">
        <v>399</v>
      </c>
      <c r="B124" s="19"/>
      <c r="C124" s="19"/>
      <c r="D124" s="19"/>
      <c r="E124" s="19"/>
      <c r="F124" s="19"/>
      <c r="G124" s="19"/>
    </row>
    <row r="125" spans="1:7" ht="58.5" customHeight="1" x14ac:dyDescent="0.25">
      <c r="A125" s="176" t="s">
        <v>499</v>
      </c>
      <c r="B125" s="176"/>
      <c r="C125" s="176"/>
      <c r="D125" s="176"/>
      <c r="E125" s="176"/>
      <c r="F125" s="176"/>
      <c r="G125" s="176"/>
    </row>
    <row r="126" spans="1:7" ht="16.5" thickBot="1" x14ac:dyDescent="0.3">
      <c r="A126" s="15" t="s">
        <v>1</v>
      </c>
      <c r="B126" s="16"/>
      <c r="C126" s="16"/>
      <c r="D126" s="16"/>
      <c r="E126" s="3"/>
      <c r="F126" s="3"/>
      <c r="G126" s="3"/>
    </row>
    <row r="127" spans="1:7" ht="32.25" thickBot="1" x14ac:dyDescent="0.3">
      <c r="A127" s="20" t="s">
        <v>69</v>
      </c>
      <c r="B127" s="21" t="s">
        <v>2</v>
      </c>
      <c r="C127" s="21" t="s">
        <v>3</v>
      </c>
      <c r="D127" s="21" t="s">
        <v>70</v>
      </c>
      <c r="E127" s="3"/>
      <c r="F127" s="3"/>
      <c r="G127" s="3"/>
    </row>
    <row r="128" spans="1:7" ht="21" customHeight="1" x14ac:dyDescent="0.25">
      <c r="A128" s="196" t="s">
        <v>71</v>
      </c>
      <c r="B128" s="198" t="s">
        <v>10</v>
      </c>
      <c r="C128" s="44"/>
      <c r="D128" s="198" t="s">
        <v>10</v>
      </c>
      <c r="E128" s="3"/>
      <c r="F128" s="3"/>
      <c r="G128" s="3"/>
    </row>
    <row r="129" spans="1:7" ht="18.75" customHeight="1" thickBot="1" x14ac:dyDescent="0.3">
      <c r="A129" s="197"/>
      <c r="B129" s="199"/>
      <c r="C129" s="24">
        <v>0</v>
      </c>
      <c r="D129" s="199"/>
      <c r="E129" s="3"/>
      <c r="F129" s="3"/>
      <c r="G129" s="3"/>
    </row>
    <row r="130" spans="1:7" ht="38.25" customHeight="1" thickBot="1" x14ac:dyDescent="0.3">
      <c r="A130" s="22" t="s">
        <v>72</v>
      </c>
      <c r="B130" s="23" t="s">
        <v>10</v>
      </c>
      <c r="C130" s="24">
        <v>0</v>
      </c>
      <c r="D130" s="23" t="s">
        <v>10</v>
      </c>
      <c r="E130" s="3"/>
      <c r="F130" s="3"/>
      <c r="G130" s="3"/>
    </row>
    <row r="131" spans="1:7" ht="33.75" customHeight="1" thickBot="1" x14ac:dyDescent="0.3">
      <c r="A131" s="22" t="s">
        <v>73</v>
      </c>
      <c r="B131" s="23" t="s">
        <v>10</v>
      </c>
      <c r="C131" s="24">
        <v>0</v>
      </c>
      <c r="D131" s="23" t="s">
        <v>10</v>
      </c>
      <c r="E131" s="3"/>
      <c r="F131" s="3"/>
      <c r="G131" s="3"/>
    </row>
    <row r="132" spans="1:7" ht="34.5" customHeight="1" thickBot="1" x14ac:dyDescent="0.3">
      <c r="A132" s="22" t="s">
        <v>74</v>
      </c>
      <c r="B132" s="23" t="s">
        <v>10</v>
      </c>
      <c r="C132" s="24">
        <v>0</v>
      </c>
      <c r="D132" s="23" t="s">
        <v>10</v>
      </c>
      <c r="E132" s="3"/>
      <c r="F132" s="3"/>
      <c r="G132" s="3"/>
    </row>
    <row r="133" spans="1:7" ht="40.5" customHeight="1" thickBot="1" x14ac:dyDescent="0.3">
      <c r="A133" s="22" t="s">
        <v>75</v>
      </c>
      <c r="B133" s="23" t="s">
        <v>10</v>
      </c>
      <c r="C133" s="24">
        <v>0</v>
      </c>
      <c r="D133" s="23" t="s">
        <v>10</v>
      </c>
      <c r="E133" s="3"/>
      <c r="F133" s="3"/>
      <c r="G133" s="3"/>
    </row>
    <row r="134" spans="1:7" ht="34.5" customHeight="1" thickBot="1" x14ac:dyDescent="0.3">
      <c r="A134" s="22" t="s">
        <v>76</v>
      </c>
      <c r="B134" s="23" t="s">
        <v>10</v>
      </c>
      <c r="C134" s="24">
        <v>0</v>
      </c>
      <c r="D134" s="23" t="s">
        <v>10</v>
      </c>
      <c r="E134" s="3"/>
      <c r="F134" s="3"/>
      <c r="G134" s="3"/>
    </row>
    <row r="135" spans="1:7" ht="36.75" customHeight="1" thickBot="1" x14ac:dyDescent="0.3">
      <c r="A135" s="22" t="s">
        <v>77</v>
      </c>
      <c r="B135" s="23" t="s">
        <v>10</v>
      </c>
      <c r="C135" s="24">
        <v>0</v>
      </c>
      <c r="D135" s="23" t="s">
        <v>10</v>
      </c>
      <c r="E135" s="3"/>
      <c r="F135" s="3"/>
      <c r="G135" s="3"/>
    </row>
    <row r="136" spans="1:7" ht="36" customHeight="1" thickBot="1" x14ac:dyDescent="0.3">
      <c r="A136" s="22" t="s">
        <v>78</v>
      </c>
      <c r="B136" s="23" t="s">
        <v>10</v>
      </c>
      <c r="C136" s="24">
        <v>0</v>
      </c>
      <c r="D136" s="23" t="s">
        <v>10</v>
      </c>
      <c r="E136" s="3"/>
      <c r="F136" s="3"/>
      <c r="G136" s="3"/>
    </row>
    <row r="137" spans="1:7" ht="36.75" customHeight="1" thickBot="1" x14ac:dyDescent="0.3">
      <c r="A137" s="22" t="s">
        <v>79</v>
      </c>
      <c r="B137" s="23" t="s">
        <v>10</v>
      </c>
      <c r="C137" s="24">
        <v>0</v>
      </c>
      <c r="D137" s="23" t="s">
        <v>10</v>
      </c>
      <c r="E137" s="3"/>
      <c r="F137" s="3"/>
      <c r="G137" s="3"/>
    </row>
    <row r="138" spans="1:7" ht="20.25" customHeight="1" thickBot="1" x14ac:dyDescent="0.3">
      <c r="A138" s="25" t="s">
        <v>6</v>
      </c>
      <c r="B138" s="26"/>
      <c r="C138" s="27">
        <v>0</v>
      </c>
      <c r="D138" s="45"/>
      <c r="E138" s="3"/>
      <c r="F138" s="3"/>
      <c r="G138" s="3"/>
    </row>
    <row r="139" spans="1:7" x14ac:dyDescent="0.25">
      <c r="A139" s="5"/>
      <c r="B139" s="3"/>
      <c r="C139" s="3"/>
      <c r="D139" s="3"/>
      <c r="E139" s="3"/>
      <c r="F139" s="3"/>
      <c r="G139" s="3"/>
    </row>
    <row r="140" spans="1:7" ht="33.75" customHeight="1" x14ac:dyDescent="0.25">
      <c r="A140" s="177" t="s">
        <v>500</v>
      </c>
      <c r="B140" s="177"/>
      <c r="C140" s="177"/>
      <c r="D140" s="177"/>
      <c r="E140" s="177"/>
      <c r="F140" s="177"/>
      <c r="G140" s="177"/>
    </row>
    <row r="141" spans="1:7" ht="16.5" thickBot="1" x14ac:dyDescent="0.3">
      <c r="A141" s="15" t="s">
        <v>1</v>
      </c>
      <c r="B141" s="3"/>
      <c r="C141" s="3"/>
      <c r="D141" s="3"/>
      <c r="E141" s="3"/>
      <c r="F141" s="3"/>
      <c r="G141" s="3"/>
    </row>
    <row r="142" spans="1:7" ht="27" customHeight="1" thickBot="1" x14ac:dyDescent="0.3">
      <c r="A142" s="20" t="s">
        <v>80</v>
      </c>
      <c r="B142" s="21" t="s">
        <v>81</v>
      </c>
      <c r="C142" s="3"/>
      <c r="D142" s="3"/>
      <c r="E142" s="3"/>
      <c r="F142" s="3"/>
      <c r="G142" s="3"/>
    </row>
    <row r="143" spans="1:7" ht="33.75" customHeight="1" thickBot="1" x14ac:dyDescent="0.3">
      <c r="A143" s="22" t="s">
        <v>82</v>
      </c>
      <c r="B143" s="24">
        <v>0</v>
      </c>
      <c r="C143" s="3"/>
      <c r="D143" s="3"/>
      <c r="E143" s="3"/>
      <c r="F143" s="3"/>
      <c r="G143" s="3"/>
    </row>
    <row r="144" spans="1:7" ht="30.75" thickBot="1" x14ac:dyDescent="0.3">
      <c r="A144" s="22" t="s">
        <v>83</v>
      </c>
      <c r="B144" s="24">
        <v>0</v>
      </c>
      <c r="C144" s="3"/>
      <c r="D144" s="3"/>
      <c r="E144" s="3"/>
      <c r="F144" s="3"/>
      <c r="G144" s="3"/>
    </row>
    <row r="145" spans="1:7" ht="34.5" customHeight="1" thickBot="1" x14ac:dyDescent="0.3">
      <c r="A145" s="22" t="s">
        <v>84</v>
      </c>
      <c r="B145" s="24">
        <v>0</v>
      </c>
      <c r="C145" s="3"/>
      <c r="D145" s="3"/>
      <c r="E145" s="3"/>
      <c r="F145" s="3"/>
      <c r="G145" s="3"/>
    </row>
    <row r="146" spans="1:7" ht="25.5" customHeight="1" thickBot="1" x14ac:dyDescent="0.3">
      <c r="A146" s="25" t="s">
        <v>6</v>
      </c>
      <c r="B146" s="27">
        <v>0</v>
      </c>
      <c r="C146" s="3"/>
      <c r="D146" s="3"/>
      <c r="E146" s="3"/>
      <c r="F146" s="3"/>
      <c r="G146" s="3"/>
    </row>
    <row r="147" spans="1:7" ht="71.25" customHeight="1" x14ac:dyDescent="0.25">
      <c r="A147" s="5"/>
      <c r="B147" s="3"/>
      <c r="C147" s="3"/>
      <c r="D147" s="3"/>
      <c r="E147" s="3"/>
      <c r="F147" s="3"/>
      <c r="G147" s="3"/>
    </row>
    <row r="148" spans="1:7" ht="22.5" customHeight="1" x14ac:dyDescent="0.25">
      <c r="A148" s="177" t="s">
        <v>400</v>
      </c>
      <c r="B148" s="177"/>
      <c r="C148" s="177"/>
      <c r="D148" s="177"/>
      <c r="E148" s="177"/>
      <c r="F148" s="177"/>
      <c r="G148" s="177"/>
    </row>
    <row r="149" spans="1:7" ht="42" customHeight="1" x14ac:dyDescent="0.25">
      <c r="A149" s="176" t="s">
        <v>85</v>
      </c>
      <c r="B149" s="176"/>
      <c r="C149" s="176"/>
      <c r="D149" s="176"/>
      <c r="E149" s="176"/>
      <c r="F149" s="176"/>
      <c r="G149" s="176"/>
    </row>
    <row r="150" spans="1:7" ht="10.5" customHeight="1" x14ac:dyDescent="0.25">
      <c r="A150" s="2"/>
      <c r="B150" s="3"/>
      <c r="C150" s="3"/>
      <c r="D150" s="3"/>
      <c r="E150" s="3"/>
      <c r="F150" s="3"/>
      <c r="G150" s="3"/>
    </row>
    <row r="151" spans="1:7" ht="21" customHeight="1" thickBot="1" x14ac:dyDescent="0.3">
      <c r="A151" s="15" t="s">
        <v>1</v>
      </c>
      <c r="B151" s="46"/>
      <c r="C151" s="46"/>
      <c r="D151" s="46"/>
      <c r="E151" s="46"/>
      <c r="F151" s="46"/>
      <c r="G151" s="46"/>
    </row>
    <row r="152" spans="1:7" ht="79.5" thickBot="1" x14ac:dyDescent="0.3">
      <c r="A152" s="20" t="s">
        <v>86</v>
      </c>
      <c r="B152" s="21" t="s">
        <v>87</v>
      </c>
      <c r="C152" s="21" t="s">
        <v>88</v>
      </c>
      <c r="D152" s="21" t="s">
        <v>89</v>
      </c>
      <c r="E152" s="21" t="s">
        <v>90</v>
      </c>
      <c r="F152" s="21" t="s">
        <v>91</v>
      </c>
      <c r="G152" s="21" t="s">
        <v>92</v>
      </c>
    </row>
    <row r="153" spans="1:7" ht="31.5" customHeight="1" thickBot="1" x14ac:dyDescent="0.3">
      <c r="A153" s="22" t="s">
        <v>93</v>
      </c>
      <c r="B153" s="60">
        <v>76067.460000000006</v>
      </c>
      <c r="C153" s="60">
        <v>1010043.3</v>
      </c>
      <c r="D153" s="48" t="s">
        <v>94</v>
      </c>
      <c r="E153" s="137" t="s">
        <v>95</v>
      </c>
      <c r="F153" s="48" t="s">
        <v>94</v>
      </c>
      <c r="G153" s="48" t="s">
        <v>10</v>
      </c>
    </row>
    <row r="154" spans="1:7" ht="24.75" customHeight="1" thickBot="1" x14ac:dyDescent="0.3">
      <c r="A154" s="22" t="s">
        <v>96</v>
      </c>
      <c r="B154" s="60">
        <v>2290.38</v>
      </c>
      <c r="C154" s="60">
        <v>42893.09</v>
      </c>
      <c r="D154" s="48" t="s">
        <v>94</v>
      </c>
      <c r="E154" s="137" t="s">
        <v>97</v>
      </c>
      <c r="F154" s="48" t="s">
        <v>94</v>
      </c>
      <c r="G154" s="48" t="s">
        <v>10</v>
      </c>
    </row>
    <row r="155" spans="1:7" ht="26.25" customHeight="1" thickBot="1" x14ac:dyDescent="0.3">
      <c r="A155" s="22" t="s">
        <v>98</v>
      </c>
      <c r="B155" s="60">
        <v>0</v>
      </c>
      <c r="C155" s="60"/>
      <c r="D155" s="48" t="s">
        <v>94</v>
      </c>
      <c r="E155" s="137" t="s">
        <v>19</v>
      </c>
      <c r="F155" s="48" t="s">
        <v>94</v>
      </c>
      <c r="G155" s="48" t="s">
        <v>10</v>
      </c>
    </row>
    <row r="156" spans="1:7" ht="25.5" customHeight="1" thickBot="1" x14ac:dyDescent="0.3">
      <c r="A156" s="22" t="s">
        <v>99</v>
      </c>
      <c r="B156" s="60">
        <v>79798.98</v>
      </c>
      <c r="C156" s="60">
        <v>923644.67</v>
      </c>
      <c r="D156" s="48" t="s">
        <v>94</v>
      </c>
      <c r="E156" s="137" t="s">
        <v>100</v>
      </c>
      <c r="F156" s="48" t="s">
        <v>94</v>
      </c>
      <c r="G156" s="48" t="s">
        <v>10</v>
      </c>
    </row>
    <row r="157" spans="1:7" ht="23.25" customHeight="1" thickBot="1" x14ac:dyDescent="0.3">
      <c r="A157" s="22" t="s">
        <v>101</v>
      </c>
      <c r="B157" s="60">
        <v>0</v>
      </c>
      <c r="C157" s="60">
        <v>0</v>
      </c>
      <c r="D157" s="48" t="s">
        <v>94</v>
      </c>
      <c r="E157" s="137" t="s">
        <v>19</v>
      </c>
      <c r="F157" s="48" t="s">
        <v>94</v>
      </c>
      <c r="G157" s="48" t="s">
        <v>10</v>
      </c>
    </row>
    <row r="158" spans="1:7" ht="25.5" customHeight="1" thickBot="1" x14ac:dyDescent="0.3">
      <c r="A158" s="22" t="s">
        <v>102</v>
      </c>
      <c r="B158" s="60">
        <v>4345.62</v>
      </c>
      <c r="C158" s="60">
        <v>49013.66</v>
      </c>
      <c r="D158" s="48" t="s">
        <v>94</v>
      </c>
      <c r="E158" s="137" t="s">
        <v>103</v>
      </c>
      <c r="F158" s="48" t="s">
        <v>94</v>
      </c>
      <c r="G158" s="48" t="s">
        <v>10</v>
      </c>
    </row>
    <row r="159" spans="1:7" ht="27" customHeight="1" thickBot="1" x14ac:dyDescent="0.3">
      <c r="A159" s="22" t="s">
        <v>104</v>
      </c>
      <c r="B159" s="60">
        <v>0</v>
      </c>
      <c r="C159" s="60">
        <v>0</v>
      </c>
      <c r="D159" s="48" t="s">
        <v>94</v>
      </c>
      <c r="E159" s="137" t="s">
        <v>19</v>
      </c>
      <c r="F159" s="48" t="s">
        <v>94</v>
      </c>
      <c r="G159" s="48" t="s">
        <v>10</v>
      </c>
    </row>
    <row r="160" spans="1:7" ht="27" customHeight="1" thickBot="1" x14ac:dyDescent="0.3">
      <c r="A160" s="25" t="s">
        <v>6</v>
      </c>
      <c r="B160" s="58">
        <f>SUM(B153:B159)</f>
        <v>162502.44</v>
      </c>
      <c r="C160" s="58">
        <f>SUM(C153:C159)</f>
        <v>2025594.72</v>
      </c>
      <c r="D160" s="50"/>
      <c r="E160" s="50"/>
      <c r="F160" s="50"/>
      <c r="G160" s="50"/>
    </row>
    <row r="161" spans="1:7" ht="19.5" customHeight="1" x14ac:dyDescent="0.25">
      <c r="A161" s="47"/>
      <c r="B161" s="46"/>
      <c r="C161" s="46"/>
      <c r="D161" s="46"/>
      <c r="E161" s="46"/>
      <c r="F161" s="46"/>
      <c r="G161" s="46"/>
    </row>
    <row r="162" spans="1:7" ht="41.25" customHeight="1" x14ac:dyDescent="0.25">
      <c r="A162" s="176" t="s">
        <v>501</v>
      </c>
      <c r="B162" s="176"/>
      <c r="C162" s="176"/>
      <c r="D162" s="176"/>
      <c r="E162" s="176"/>
      <c r="F162" s="176"/>
      <c r="G162" s="176"/>
    </row>
    <row r="163" spans="1:7" ht="14.25" customHeight="1" x14ac:dyDescent="0.25">
      <c r="A163" s="5"/>
      <c r="B163" s="3"/>
      <c r="C163" s="3"/>
      <c r="D163" s="3"/>
      <c r="E163" s="3"/>
      <c r="F163" s="3"/>
      <c r="G163" s="3"/>
    </row>
    <row r="164" spans="1:7" ht="19.5" customHeight="1" thickBot="1" x14ac:dyDescent="0.3">
      <c r="A164" s="15" t="s">
        <v>1</v>
      </c>
      <c r="B164" s="16"/>
      <c r="C164" s="16"/>
      <c r="D164" s="16"/>
      <c r="E164" s="16"/>
      <c r="F164" s="16"/>
      <c r="G164" s="16"/>
    </row>
    <row r="165" spans="1:7" ht="73.5" customHeight="1" thickBot="1" x14ac:dyDescent="0.3">
      <c r="A165" s="20" t="s">
        <v>105</v>
      </c>
      <c r="B165" s="21" t="s">
        <v>87</v>
      </c>
      <c r="C165" s="21"/>
      <c r="D165" s="21" t="s">
        <v>89</v>
      </c>
      <c r="E165" s="21" t="s">
        <v>90</v>
      </c>
      <c r="F165" s="21" t="s">
        <v>91</v>
      </c>
      <c r="G165" s="21" t="s">
        <v>92</v>
      </c>
    </row>
    <row r="166" spans="1:7" ht="32.25" customHeight="1" thickBot="1" x14ac:dyDescent="0.3">
      <c r="A166" s="22" t="s">
        <v>106</v>
      </c>
      <c r="B166" s="24">
        <v>0</v>
      </c>
      <c r="C166" s="24">
        <v>0</v>
      </c>
      <c r="D166" s="48" t="s">
        <v>10</v>
      </c>
      <c r="E166" s="48" t="s">
        <v>10</v>
      </c>
      <c r="F166" s="48" t="s">
        <v>10</v>
      </c>
      <c r="G166" s="48" t="s">
        <v>10</v>
      </c>
    </row>
    <row r="167" spans="1:7" ht="33" customHeight="1" thickBot="1" x14ac:dyDescent="0.3">
      <c r="A167" s="22" t="s">
        <v>107</v>
      </c>
      <c r="B167" s="24">
        <v>0</v>
      </c>
      <c r="C167" s="24">
        <v>0</v>
      </c>
      <c r="D167" s="48" t="s">
        <v>10</v>
      </c>
      <c r="E167" s="48" t="s">
        <v>10</v>
      </c>
      <c r="F167" s="48" t="s">
        <v>10</v>
      </c>
      <c r="G167" s="48" t="s">
        <v>10</v>
      </c>
    </row>
    <row r="168" spans="1:7" ht="16.5" thickBot="1" x14ac:dyDescent="0.3">
      <c r="A168" s="22" t="s">
        <v>108</v>
      </c>
      <c r="B168" s="24">
        <v>0</v>
      </c>
      <c r="C168" s="24">
        <v>0</v>
      </c>
      <c r="D168" s="48" t="s">
        <v>10</v>
      </c>
      <c r="E168" s="48" t="s">
        <v>10</v>
      </c>
      <c r="F168" s="48" t="s">
        <v>10</v>
      </c>
      <c r="G168" s="48" t="s">
        <v>10</v>
      </c>
    </row>
    <row r="169" spans="1:7" ht="16.5" thickBot="1" x14ac:dyDescent="0.3">
      <c r="A169" s="22" t="s">
        <v>109</v>
      </c>
      <c r="B169" s="24">
        <v>0</v>
      </c>
      <c r="C169" s="24">
        <v>0</v>
      </c>
      <c r="D169" s="48" t="s">
        <v>10</v>
      </c>
      <c r="E169" s="48" t="s">
        <v>10</v>
      </c>
      <c r="F169" s="48" t="s">
        <v>10</v>
      </c>
      <c r="G169" s="48" t="s">
        <v>10</v>
      </c>
    </row>
    <row r="170" spans="1:7" ht="33.75" customHeight="1" thickBot="1" x14ac:dyDescent="0.3">
      <c r="A170" s="25" t="s">
        <v>6</v>
      </c>
      <c r="B170" s="27">
        <v>0</v>
      </c>
      <c r="C170" s="49">
        <v>0</v>
      </c>
      <c r="D170" s="50"/>
      <c r="E170" s="50"/>
      <c r="F170" s="50"/>
      <c r="G170" s="50"/>
    </row>
    <row r="171" spans="1:7" ht="18" customHeight="1" x14ac:dyDescent="0.25">
      <c r="A171" s="43"/>
      <c r="B171" s="16"/>
      <c r="C171" s="16"/>
      <c r="D171" s="16"/>
      <c r="E171" s="16"/>
      <c r="F171" s="16"/>
      <c r="G171" s="16"/>
    </row>
    <row r="172" spans="1:7" ht="36" customHeight="1" x14ac:dyDescent="0.25">
      <c r="A172" s="176" t="s">
        <v>110</v>
      </c>
      <c r="B172" s="176"/>
      <c r="C172" s="176"/>
      <c r="D172" s="176"/>
      <c r="E172" s="176"/>
      <c r="F172" s="176"/>
      <c r="G172" s="176"/>
    </row>
    <row r="173" spans="1:7" ht="27" customHeight="1" thickBot="1" x14ac:dyDescent="0.3">
      <c r="A173" s="15" t="s">
        <v>1</v>
      </c>
      <c r="B173" s="16"/>
      <c r="C173" s="16"/>
      <c r="D173" s="16"/>
      <c r="E173" s="16"/>
      <c r="F173" s="16"/>
      <c r="G173" s="16"/>
    </row>
    <row r="174" spans="1:7" ht="48" thickBot="1" x14ac:dyDescent="0.3">
      <c r="A174" s="20" t="s">
        <v>111</v>
      </c>
      <c r="B174" s="21" t="s">
        <v>3</v>
      </c>
      <c r="C174" s="21" t="s">
        <v>112</v>
      </c>
      <c r="D174" s="21" t="s">
        <v>113</v>
      </c>
      <c r="E174" s="21" t="s">
        <v>114</v>
      </c>
      <c r="F174" s="21" t="s">
        <v>90</v>
      </c>
      <c r="G174" s="21" t="s">
        <v>115</v>
      </c>
    </row>
    <row r="175" spans="1:7" ht="16.5" thickBot="1" x14ac:dyDescent="0.3">
      <c r="A175" s="22" t="s">
        <v>116</v>
      </c>
      <c r="B175" s="24">
        <v>0</v>
      </c>
      <c r="C175" s="48" t="s">
        <v>10</v>
      </c>
      <c r="D175" s="48" t="s">
        <v>10</v>
      </c>
      <c r="E175" s="48" t="s">
        <v>10</v>
      </c>
      <c r="F175" s="48" t="s">
        <v>10</v>
      </c>
      <c r="G175" s="48" t="s">
        <v>10</v>
      </c>
    </row>
    <row r="176" spans="1:7" ht="16.5" thickBot="1" x14ac:dyDescent="0.3">
      <c r="A176" s="22" t="s">
        <v>117</v>
      </c>
      <c r="B176" s="24">
        <v>0</v>
      </c>
      <c r="C176" s="48" t="s">
        <v>10</v>
      </c>
      <c r="D176" s="48" t="s">
        <v>10</v>
      </c>
      <c r="E176" s="48" t="s">
        <v>10</v>
      </c>
      <c r="F176" s="48" t="s">
        <v>10</v>
      </c>
      <c r="G176" s="48" t="s">
        <v>10</v>
      </c>
    </row>
    <row r="177" spans="1:7" ht="16.5" thickBot="1" x14ac:dyDescent="0.3">
      <c r="A177" s="22" t="s">
        <v>118</v>
      </c>
      <c r="B177" s="24">
        <v>0</v>
      </c>
      <c r="C177" s="48" t="s">
        <v>10</v>
      </c>
      <c r="D177" s="48" t="s">
        <v>10</v>
      </c>
      <c r="E177" s="48" t="s">
        <v>10</v>
      </c>
      <c r="F177" s="48" t="s">
        <v>10</v>
      </c>
      <c r="G177" s="48" t="s">
        <v>10</v>
      </c>
    </row>
    <row r="178" spans="1:7" ht="16.5" thickBot="1" x14ac:dyDescent="0.3">
      <c r="A178" s="22" t="s">
        <v>119</v>
      </c>
      <c r="B178" s="24">
        <v>0</v>
      </c>
      <c r="C178" s="48" t="s">
        <v>10</v>
      </c>
      <c r="D178" s="48" t="s">
        <v>10</v>
      </c>
      <c r="E178" s="48" t="s">
        <v>10</v>
      </c>
      <c r="F178" s="48" t="s">
        <v>10</v>
      </c>
      <c r="G178" s="48" t="s">
        <v>10</v>
      </c>
    </row>
    <row r="179" spans="1:7" ht="16.5" thickBot="1" x14ac:dyDescent="0.3">
      <c r="A179" s="22" t="s">
        <v>120</v>
      </c>
      <c r="B179" s="24">
        <v>0</v>
      </c>
      <c r="C179" s="48" t="s">
        <v>10</v>
      </c>
      <c r="D179" s="48" t="s">
        <v>10</v>
      </c>
      <c r="E179" s="48" t="s">
        <v>10</v>
      </c>
      <c r="F179" s="48" t="s">
        <v>10</v>
      </c>
      <c r="G179" s="48" t="s">
        <v>10</v>
      </c>
    </row>
    <row r="180" spans="1:7" ht="32.25" customHeight="1" thickBot="1" x14ac:dyDescent="0.3">
      <c r="A180" s="25" t="s">
        <v>6</v>
      </c>
      <c r="B180" s="27">
        <v>0</v>
      </c>
      <c r="C180" s="50"/>
      <c r="D180" s="27">
        <v>0</v>
      </c>
      <c r="E180" s="49">
        <v>0</v>
      </c>
      <c r="F180" s="50"/>
      <c r="G180" s="30"/>
    </row>
    <row r="181" spans="1:7" ht="18" customHeight="1" x14ac:dyDescent="0.25">
      <c r="A181" s="43"/>
      <c r="B181" s="16"/>
      <c r="C181" s="16"/>
      <c r="D181" s="16"/>
      <c r="E181" s="16"/>
      <c r="F181" s="16"/>
      <c r="G181" s="16"/>
    </row>
    <row r="182" spans="1:7" ht="34.5" customHeight="1" x14ac:dyDescent="0.25">
      <c r="A182" s="43"/>
      <c r="B182" s="16"/>
      <c r="C182" s="16"/>
      <c r="D182" s="16"/>
      <c r="E182" s="16"/>
      <c r="F182" s="16"/>
      <c r="G182" s="16"/>
    </row>
    <row r="183" spans="1:7" ht="34.5" customHeight="1" x14ac:dyDescent="0.25">
      <c r="A183" s="18" t="s">
        <v>502</v>
      </c>
      <c r="B183" s="16"/>
      <c r="C183" s="16"/>
      <c r="D183" s="16"/>
      <c r="E183" s="16"/>
      <c r="F183" s="16"/>
      <c r="G183" s="16"/>
    </row>
    <row r="184" spans="1:7" ht="34.5" customHeight="1" x14ac:dyDescent="0.25">
      <c r="A184" s="177" t="s">
        <v>503</v>
      </c>
      <c r="B184" s="177"/>
      <c r="C184" s="177"/>
      <c r="D184" s="177"/>
      <c r="E184" s="177"/>
      <c r="F184" s="177"/>
      <c r="G184" s="177"/>
    </row>
    <row r="185" spans="1:7" ht="34.5" customHeight="1" thickBot="1" x14ac:dyDescent="0.3">
      <c r="A185" s="15" t="s">
        <v>1</v>
      </c>
      <c r="B185" s="3"/>
      <c r="C185" s="3"/>
      <c r="D185" s="3"/>
      <c r="E185" s="3"/>
      <c r="F185" s="3"/>
      <c r="G185" s="3"/>
    </row>
    <row r="186" spans="1:7" ht="34.5" customHeight="1" thickBot="1" x14ac:dyDescent="0.3">
      <c r="A186" s="20" t="s">
        <v>504</v>
      </c>
      <c r="B186" s="174" t="s">
        <v>506</v>
      </c>
      <c r="C186" s="174" t="s">
        <v>3</v>
      </c>
      <c r="D186" s="3"/>
      <c r="E186" s="3"/>
      <c r="F186" s="3"/>
      <c r="G186" s="3"/>
    </row>
    <row r="187" spans="1:7" ht="16.5" thickBot="1" x14ac:dyDescent="0.3">
      <c r="A187" s="173" t="s">
        <v>505</v>
      </c>
      <c r="B187" s="23"/>
      <c r="C187" s="84">
        <v>0</v>
      </c>
      <c r="D187" s="3"/>
      <c r="E187" s="3"/>
      <c r="F187" s="3"/>
      <c r="G187" s="3"/>
    </row>
    <row r="188" spans="1:7" ht="30.75" thickBot="1" x14ac:dyDescent="0.3">
      <c r="A188" s="173" t="s">
        <v>507</v>
      </c>
      <c r="B188" s="23"/>
      <c r="C188" s="84">
        <v>0</v>
      </c>
      <c r="D188" s="3"/>
      <c r="E188" s="3"/>
      <c r="F188" s="3"/>
      <c r="G188" s="3"/>
    </row>
    <row r="189" spans="1:7" ht="16.5" thickBot="1" x14ac:dyDescent="0.3">
      <c r="A189" s="173" t="s">
        <v>508</v>
      </c>
      <c r="B189" s="23"/>
      <c r="C189" s="84">
        <v>0</v>
      </c>
      <c r="D189" s="3"/>
      <c r="E189" s="3"/>
      <c r="F189" s="3"/>
      <c r="G189" s="3"/>
    </row>
    <row r="190" spans="1:7" ht="16.5" thickBot="1" x14ac:dyDescent="0.3">
      <c r="A190" s="173" t="s">
        <v>509</v>
      </c>
      <c r="B190" s="23"/>
      <c r="C190" s="84">
        <v>0</v>
      </c>
      <c r="D190" s="3"/>
      <c r="E190" s="3"/>
      <c r="F190" s="3"/>
      <c r="G190" s="3"/>
    </row>
    <row r="191" spans="1:7" ht="16.5" thickBot="1" x14ac:dyDescent="0.3">
      <c r="A191" s="173" t="s">
        <v>510</v>
      </c>
      <c r="B191" s="23"/>
      <c r="C191" s="84">
        <v>0</v>
      </c>
      <c r="D191" s="3"/>
      <c r="E191" s="3"/>
      <c r="F191" s="3"/>
      <c r="G191" s="3"/>
    </row>
    <row r="192" spans="1:7" ht="32.25" thickBot="1" x14ac:dyDescent="0.3">
      <c r="A192" s="173" t="s">
        <v>511</v>
      </c>
      <c r="B192" s="23" t="s">
        <v>512</v>
      </c>
      <c r="C192" s="84">
        <v>18000</v>
      </c>
      <c r="D192" s="3"/>
      <c r="E192" s="3"/>
      <c r="F192" s="3"/>
      <c r="G192" s="3"/>
    </row>
    <row r="193" spans="1:7" ht="34.5" customHeight="1" thickBot="1" x14ac:dyDescent="0.3">
      <c r="A193" s="25" t="s">
        <v>6</v>
      </c>
      <c r="B193" s="26"/>
      <c r="C193" s="61">
        <f>SUM(C187:C192)</f>
        <v>18000</v>
      </c>
      <c r="D193" s="3"/>
      <c r="E193" s="3"/>
      <c r="F193" s="3"/>
      <c r="G193" s="3"/>
    </row>
    <row r="194" spans="1:7" ht="34.5" customHeight="1" x14ac:dyDescent="0.25">
      <c r="A194" s="25"/>
      <c r="B194" s="26"/>
      <c r="C194" s="16"/>
      <c r="D194" s="3"/>
      <c r="E194" s="3"/>
      <c r="F194" s="3"/>
      <c r="G194" s="3"/>
    </row>
    <row r="195" spans="1:7" ht="21.75" customHeight="1" x14ac:dyDescent="0.25">
      <c r="A195" s="18" t="s">
        <v>401</v>
      </c>
      <c r="B195" s="16"/>
      <c r="C195" s="16"/>
      <c r="D195" s="16"/>
      <c r="E195" s="16"/>
      <c r="F195" s="16"/>
      <c r="G195" s="16"/>
    </row>
    <row r="196" spans="1:7" ht="32.25" customHeight="1" x14ac:dyDescent="0.25">
      <c r="A196" s="177" t="s">
        <v>121</v>
      </c>
      <c r="B196" s="177"/>
      <c r="C196" s="177"/>
      <c r="D196" s="177"/>
      <c r="E196" s="177"/>
      <c r="F196" s="177"/>
      <c r="G196" s="177"/>
    </row>
    <row r="197" spans="1:7" ht="16.5" thickBot="1" x14ac:dyDescent="0.3">
      <c r="A197" s="43"/>
      <c r="B197" s="16"/>
      <c r="C197" s="16"/>
      <c r="D197" s="16"/>
      <c r="E197" s="16"/>
      <c r="F197" s="16"/>
      <c r="G197" s="16"/>
    </row>
    <row r="198" spans="1:7" ht="48" thickBot="1" x14ac:dyDescent="0.3">
      <c r="A198" s="20" t="s">
        <v>122</v>
      </c>
      <c r="B198" s="21" t="s">
        <v>123</v>
      </c>
      <c r="C198" s="16"/>
      <c r="D198" s="16"/>
      <c r="E198" s="16"/>
      <c r="F198" s="16"/>
      <c r="G198" s="16"/>
    </row>
    <row r="199" spans="1:7" ht="41.25" customHeight="1" thickBot="1" x14ac:dyDescent="0.3">
      <c r="A199" s="22" t="s">
        <v>124</v>
      </c>
      <c r="B199" s="48" t="s">
        <v>32</v>
      </c>
      <c r="C199" s="16"/>
      <c r="D199" s="16"/>
      <c r="E199" s="16"/>
      <c r="F199" s="16"/>
      <c r="G199" s="16"/>
    </row>
    <row r="200" spans="1:7" ht="44.25" customHeight="1" thickBot="1" x14ac:dyDescent="0.3">
      <c r="A200" s="22" t="s">
        <v>125</v>
      </c>
      <c r="B200" s="48" t="s">
        <v>10</v>
      </c>
      <c r="C200" s="16"/>
      <c r="D200" s="16"/>
      <c r="E200" s="16"/>
      <c r="F200" s="16"/>
      <c r="G200" s="16"/>
    </row>
    <row r="201" spans="1:7" ht="38.25" customHeight="1" thickBot="1" x14ac:dyDescent="0.3">
      <c r="A201" s="22" t="s">
        <v>126</v>
      </c>
      <c r="B201" s="48" t="s">
        <v>10</v>
      </c>
      <c r="C201" s="16"/>
      <c r="D201" s="16"/>
      <c r="E201" s="16"/>
      <c r="F201" s="16"/>
      <c r="G201" s="16"/>
    </row>
    <row r="202" spans="1:7" ht="38.25" customHeight="1" thickBot="1" x14ac:dyDescent="0.3">
      <c r="A202" s="22" t="s">
        <v>127</v>
      </c>
      <c r="B202" s="48" t="s">
        <v>10</v>
      </c>
      <c r="C202" s="16"/>
      <c r="D202" s="16"/>
      <c r="E202" s="16"/>
      <c r="F202" s="16"/>
      <c r="G202" s="16"/>
    </row>
    <row r="203" spans="1:7" ht="36.75" customHeight="1" thickBot="1" x14ac:dyDescent="0.3">
      <c r="A203" s="22" t="s">
        <v>128</v>
      </c>
      <c r="B203" s="48" t="s">
        <v>10</v>
      </c>
      <c r="C203" s="16"/>
      <c r="D203" s="16"/>
      <c r="E203" s="16"/>
      <c r="F203" s="16"/>
      <c r="G203" s="16"/>
    </row>
    <row r="204" spans="1:7" ht="30" customHeight="1" thickBot="1" x14ac:dyDescent="0.3">
      <c r="A204" s="22" t="s">
        <v>129</v>
      </c>
      <c r="B204" s="48" t="s">
        <v>10</v>
      </c>
      <c r="C204" s="16"/>
      <c r="D204" s="16"/>
      <c r="E204" s="16"/>
      <c r="F204" s="16"/>
      <c r="G204" s="16"/>
    </row>
    <row r="205" spans="1:7" ht="28.5" customHeight="1" x14ac:dyDescent="0.25">
      <c r="A205" s="5"/>
      <c r="B205" s="3"/>
      <c r="C205" s="3"/>
      <c r="D205" s="3"/>
      <c r="E205" s="3"/>
      <c r="F205" s="3"/>
      <c r="G205" s="3"/>
    </row>
    <row r="206" spans="1:7" ht="23.25" customHeight="1" x14ac:dyDescent="0.25">
      <c r="A206" s="177" t="s">
        <v>402</v>
      </c>
      <c r="B206" s="177"/>
      <c r="C206" s="177"/>
      <c r="D206" s="177"/>
      <c r="E206" s="177"/>
      <c r="F206" s="177"/>
      <c r="G206" s="177"/>
    </row>
    <row r="207" spans="1:7" ht="33.75" customHeight="1" x14ac:dyDescent="0.25">
      <c r="A207" s="176" t="s">
        <v>130</v>
      </c>
      <c r="B207" s="176"/>
      <c r="C207" s="176"/>
      <c r="D207" s="176"/>
      <c r="E207" s="176"/>
      <c r="F207" s="176"/>
      <c r="G207" s="176"/>
    </row>
    <row r="208" spans="1:7" ht="23.25" customHeight="1" x14ac:dyDescent="0.25">
      <c r="A208" s="2"/>
      <c r="B208" s="3"/>
      <c r="C208" s="3"/>
      <c r="D208" s="3"/>
      <c r="E208" s="3"/>
      <c r="F208" s="3"/>
      <c r="G208" s="3"/>
    </row>
    <row r="209" spans="1:7" ht="24" customHeight="1" thickBot="1" x14ac:dyDescent="0.3">
      <c r="A209" s="15" t="s">
        <v>1</v>
      </c>
      <c r="B209" s="16"/>
      <c r="C209" s="16"/>
      <c r="D209" s="3"/>
      <c r="E209" s="3"/>
      <c r="F209" s="3"/>
      <c r="G209" s="3"/>
    </row>
    <row r="210" spans="1:7" ht="79.5" thickBot="1" x14ac:dyDescent="0.3">
      <c r="A210" s="20" t="s">
        <v>122</v>
      </c>
      <c r="B210" s="21" t="s">
        <v>131</v>
      </c>
      <c r="C210" s="21" t="s">
        <v>132</v>
      </c>
      <c r="D210" s="3"/>
      <c r="E210" s="3"/>
      <c r="F210" s="3"/>
      <c r="G210" s="3"/>
    </row>
    <row r="211" spans="1:7" ht="30.75" customHeight="1" thickBot="1" x14ac:dyDescent="0.3">
      <c r="A211" s="29" t="s">
        <v>133</v>
      </c>
      <c r="B211" s="26"/>
      <c r="C211" s="26"/>
      <c r="D211" s="3"/>
      <c r="E211" s="3"/>
      <c r="F211" s="3"/>
      <c r="G211" s="3"/>
    </row>
    <row r="212" spans="1:7" ht="30" customHeight="1" thickBot="1" x14ac:dyDescent="0.3">
      <c r="A212" s="31" t="s">
        <v>134</v>
      </c>
      <c r="B212" s="39">
        <v>0</v>
      </c>
      <c r="C212" s="51" t="s">
        <v>12</v>
      </c>
      <c r="D212" s="3"/>
      <c r="E212" s="3"/>
      <c r="F212" s="3"/>
      <c r="G212" s="3"/>
    </row>
    <row r="213" spans="1:7" ht="36" customHeight="1" thickBot="1" x14ac:dyDescent="0.3">
      <c r="A213" s="22" t="s">
        <v>135</v>
      </c>
      <c r="B213" s="24">
        <v>0</v>
      </c>
      <c r="C213" s="52" t="s">
        <v>32</v>
      </c>
      <c r="D213" s="3"/>
      <c r="E213" s="3"/>
      <c r="F213" s="3"/>
      <c r="G213" s="3"/>
    </row>
    <row r="214" spans="1:7" ht="23.25" customHeight="1" thickBot="1" x14ac:dyDescent="0.3">
      <c r="A214" s="25" t="s">
        <v>36</v>
      </c>
      <c r="B214" s="27">
        <v>0</v>
      </c>
      <c r="C214" s="36"/>
      <c r="D214" s="3"/>
      <c r="E214" s="3"/>
      <c r="F214" s="3"/>
      <c r="G214" s="3"/>
    </row>
    <row r="215" spans="1:7" ht="57.75" customHeight="1" x14ac:dyDescent="0.25">
      <c r="A215" s="6"/>
      <c r="B215" s="6"/>
      <c r="C215" s="6"/>
      <c r="D215" s="3"/>
      <c r="E215" s="3"/>
      <c r="F215" s="3"/>
      <c r="G215" s="3"/>
    </row>
    <row r="216" spans="1:7" ht="25.5" customHeight="1" thickBot="1" x14ac:dyDescent="0.3">
      <c r="A216" s="29" t="s">
        <v>136</v>
      </c>
      <c r="B216" s="26"/>
      <c r="C216" s="36"/>
      <c r="D216" s="3"/>
      <c r="E216" s="3"/>
      <c r="F216" s="3"/>
      <c r="G216" s="3"/>
    </row>
    <row r="217" spans="1:7" ht="27.75" customHeight="1" thickBot="1" x14ac:dyDescent="0.3">
      <c r="A217" s="31" t="s">
        <v>137</v>
      </c>
      <c r="B217" s="39">
        <v>0</v>
      </c>
      <c r="C217" s="51" t="s">
        <v>12</v>
      </c>
      <c r="D217" s="3"/>
      <c r="E217" s="3"/>
      <c r="F217" s="3"/>
      <c r="G217" s="3"/>
    </row>
    <row r="218" spans="1:7" ht="22.5" customHeight="1" thickBot="1" x14ac:dyDescent="0.3">
      <c r="A218" s="22" t="s">
        <v>138</v>
      </c>
      <c r="B218" s="24">
        <v>0</v>
      </c>
      <c r="C218" s="52" t="s">
        <v>32</v>
      </c>
      <c r="D218" s="3"/>
      <c r="E218" s="3"/>
      <c r="F218" s="3"/>
      <c r="G218" s="3"/>
    </row>
    <row r="219" spans="1:7" ht="22.5" customHeight="1" thickBot="1" x14ac:dyDescent="0.3">
      <c r="A219" s="22" t="s">
        <v>139</v>
      </c>
      <c r="B219" s="24">
        <v>0</v>
      </c>
      <c r="C219" s="52" t="s">
        <v>32</v>
      </c>
      <c r="D219" s="3"/>
      <c r="E219" s="3"/>
      <c r="F219" s="3"/>
      <c r="G219" s="3"/>
    </row>
    <row r="220" spans="1:7" ht="21" customHeight="1" thickBot="1" x14ac:dyDescent="0.3">
      <c r="A220" s="25" t="s">
        <v>36</v>
      </c>
      <c r="B220" s="27">
        <v>0</v>
      </c>
      <c r="C220" s="26"/>
      <c r="D220" s="3"/>
      <c r="E220" s="3"/>
      <c r="F220" s="3"/>
      <c r="G220" s="3"/>
    </row>
    <row r="221" spans="1:7" ht="21" customHeight="1" thickBot="1" x14ac:dyDescent="0.3">
      <c r="A221" s="25" t="s">
        <v>6</v>
      </c>
      <c r="B221" s="27">
        <v>0</v>
      </c>
      <c r="C221" s="40"/>
      <c r="D221" s="3"/>
      <c r="E221" s="3"/>
      <c r="F221" s="3"/>
      <c r="G221" s="3"/>
    </row>
    <row r="222" spans="1:7" x14ac:dyDescent="0.25">
      <c r="A222" s="5"/>
      <c r="B222" s="3"/>
      <c r="C222" s="3" t="s">
        <v>140</v>
      </c>
      <c r="D222" s="3"/>
      <c r="E222" s="3"/>
      <c r="F222" s="3"/>
      <c r="G222" s="3"/>
    </row>
    <row r="223" spans="1:7" ht="28.5" customHeight="1" x14ac:dyDescent="0.25">
      <c r="A223" s="43" t="s">
        <v>141</v>
      </c>
      <c r="B223" s="16"/>
      <c r="C223" s="16"/>
      <c r="D223" s="16"/>
      <c r="E223" s="16"/>
      <c r="F223" s="16"/>
      <c r="G223" s="16"/>
    </row>
    <row r="224" spans="1:7" ht="36" customHeight="1" x14ac:dyDescent="0.25">
      <c r="A224" s="176" t="s">
        <v>142</v>
      </c>
      <c r="B224" s="176"/>
      <c r="C224" s="176"/>
      <c r="D224" s="176"/>
      <c r="E224" s="176"/>
      <c r="F224" s="176"/>
      <c r="G224" s="176"/>
    </row>
    <row r="225" spans="1:7" x14ac:dyDescent="0.25">
      <c r="A225" s="5"/>
      <c r="B225" s="3"/>
      <c r="C225" s="3"/>
      <c r="D225" s="3"/>
      <c r="E225" s="3"/>
      <c r="F225" s="3"/>
      <c r="G225" s="3"/>
    </row>
    <row r="226" spans="1:7" ht="16.5" thickBot="1" x14ac:dyDescent="0.3">
      <c r="A226" s="15" t="s">
        <v>1</v>
      </c>
      <c r="B226" s="16"/>
      <c r="C226" s="16"/>
      <c r="D226" s="3"/>
      <c r="E226" s="3"/>
      <c r="F226" s="3"/>
      <c r="G226" s="3"/>
    </row>
    <row r="227" spans="1:7" ht="32.25" thickBot="1" x14ac:dyDescent="0.3">
      <c r="A227" s="20" t="s">
        <v>143</v>
      </c>
      <c r="B227" s="21" t="s">
        <v>3</v>
      </c>
      <c r="C227" s="21" t="s">
        <v>144</v>
      </c>
      <c r="D227" s="3"/>
      <c r="E227" s="3"/>
      <c r="F227" s="3"/>
      <c r="G227" s="3"/>
    </row>
    <row r="228" spans="1:7" ht="23.25" customHeight="1" thickBot="1" x14ac:dyDescent="0.3">
      <c r="A228" s="29" t="s">
        <v>29</v>
      </c>
      <c r="B228" s="26"/>
      <c r="C228" s="30"/>
      <c r="D228" s="3"/>
      <c r="E228" s="3"/>
      <c r="F228" s="3"/>
      <c r="G228" s="3"/>
    </row>
    <row r="229" spans="1:7" ht="21" customHeight="1" thickBot="1" x14ac:dyDescent="0.3">
      <c r="A229" s="31" t="s">
        <v>145</v>
      </c>
      <c r="B229" s="53">
        <v>1041156.22</v>
      </c>
      <c r="C229" s="33" t="s">
        <v>146</v>
      </c>
      <c r="D229" s="3"/>
      <c r="E229" s="3"/>
      <c r="F229" s="3"/>
      <c r="G229" s="3"/>
    </row>
    <row r="230" spans="1:7" ht="22.5" customHeight="1" thickBot="1" x14ac:dyDescent="0.3">
      <c r="A230" s="54" t="s">
        <v>147</v>
      </c>
      <c r="B230" s="55">
        <v>86382.38</v>
      </c>
      <c r="C230" s="23" t="s">
        <v>146</v>
      </c>
      <c r="D230" s="7"/>
      <c r="E230" s="3"/>
      <c r="F230" s="3"/>
      <c r="G230" s="3"/>
    </row>
    <row r="231" spans="1:7" ht="22.5" customHeight="1" thickBot="1" x14ac:dyDescent="0.3">
      <c r="A231" s="54" t="s">
        <v>148</v>
      </c>
      <c r="B231" s="56">
        <v>0</v>
      </c>
      <c r="C231" s="23" t="s">
        <v>12</v>
      </c>
      <c r="D231" s="3"/>
      <c r="E231" s="3"/>
      <c r="F231" s="3"/>
      <c r="G231" s="3"/>
    </row>
    <row r="232" spans="1:7" ht="26.25" customHeight="1" thickBot="1" x14ac:dyDescent="0.3">
      <c r="A232" s="54" t="s">
        <v>25</v>
      </c>
      <c r="B232" s="56">
        <v>0</v>
      </c>
      <c r="C232" s="23" t="s">
        <v>12</v>
      </c>
      <c r="D232" s="3"/>
      <c r="E232" s="3"/>
      <c r="F232" s="3"/>
      <c r="G232" s="3"/>
    </row>
    <row r="233" spans="1:7" ht="22.5" customHeight="1" thickBot="1" x14ac:dyDescent="0.3">
      <c r="A233" s="54" t="s">
        <v>149</v>
      </c>
      <c r="B233" s="56">
        <v>0.14000000000000001</v>
      </c>
      <c r="C233" s="23" t="s">
        <v>12</v>
      </c>
      <c r="D233" s="3"/>
      <c r="E233" s="3"/>
      <c r="F233" s="3"/>
      <c r="G233" s="3"/>
    </row>
    <row r="234" spans="1:7" ht="30.75" thickBot="1" x14ac:dyDescent="0.3">
      <c r="A234" s="54" t="s">
        <v>150</v>
      </c>
      <c r="B234" s="56">
        <v>0</v>
      </c>
      <c r="C234" s="23" t="s">
        <v>12</v>
      </c>
      <c r="D234" s="3"/>
      <c r="E234" s="3"/>
      <c r="F234" s="3"/>
      <c r="G234" s="3"/>
    </row>
    <row r="235" spans="1:7" ht="22.5" customHeight="1" thickBot="1" x14ac:dyDescent="0.3">
      <c r="A235" s="54" t="s">
        <v>151</v>
      </c>
      <c r="B235" s="55">
        <v>985062.94</v>
      </c>
      <c r="C235" s="23" t="s">
        <v>146</v>
      </c>
      <c r="D235" s="3"/>
      <c r="E235" s="3"/>
      <c r="F235" s="3"/>
      <c r="G235" s="3"/>
    </row>
    <row r="236" spans="1:7" ht="26.25" customHeight="1" thickBot="1" x14ac:dyDescent="0.3">
      <c r="A236" s="22" t="s">
        <v>152</v>
      </c>
      <c r="B236" s="57">
        <v>0</v>
      </c>
      <c r="C236" s="23" t="s">
        <v>12</v>
      </c>
      <c r="D236" s="3"/>
      <c r="E236" s="3"/>
      <c r="F236" s="3"/>
      <c r="G236" s="3"/>
    </row>
    <row r="237" spans="1:7" ht="23.25" customHeight="1" thickBot="1" x14ac:dyDescent="0.3">
      <c r="A237" s="22" t="s">
        <v>153</v>
      </c>
      <c r="B237" s="57">
        <v>0</v>
      </c>
      <c r="C237" s="23" t="s">
        <v>32</v>
      </c>
      <c r="D237" s="3"/>
      <c r="E237" s="3"/>
      <c r="F237" s="3"/>
      <c r="G237" s="3"/>
    </row>
    <row r="238" spans="1:7" ht="23.25" customHeight="1" thickBot="1" x14ac:dyDescent="0.3">
      <c r="A238" s="25" t="s">
        <v>36</v>
      </c>
      <c r="B238" s="58">
        <f>SUM(B229:B237)</f>
        <v>2112601.6799999997</v>
      </c>
      <c r="C238" s="26"/>
      <c r="D238" s="3"/>
      <c r="E238" s="3"/>
      <c r="F238" s="3"/>
      <c r="G238" s="3"/>
    </row>
    <row r="239" spans="1:7" ht="21.75" customHeight="1" thickBot="1" x14ac:dyDescent="0.3">
      <c r="A239" s="29" t="s">
        <v>37</v>
      </c>
      <c r="B239" s="26"/>
      <c r="C239" s="30"/>
      <c r="D239" s="3"/>
      <c r="E239" s="3"/>
      <c r="F239" s="3"/>
      <c r="G239" s="3"/>
    </row>
    <row r="240" spans="1:7" ht="21.75" customHeight="1" thickBot="1" x14ac:dyDescent="0.3">
      <c r="A240" s="31" t="s">
        <v>145</v>
      </c>
      <c r="B240" s="39">
        <v>0</v>
      </c>
      <c r="C240" s="33" t="s">
        <v>10</v>
      </c>
      <c r="D240" s="3"/>
      <c r="E240" s="3"/>
      <c r="F240" s="3"/>
      <c r="G240" s="3"/>
    </row>
    <row r="241" spans="1:7" ht="21.75" customHeight="1" thickBot="1" x14ac:dyDescent="0.3">
      <c r="A241" s="22" t="s">
        <v>147</v>
      </c>
      <c r="B241" s="24">
        <v>0</v>
      </c>
      <c r="C241" s="23" t="s">
        <v>10</v>
      </c>
      <c r="D241" s="3"/>
      <c r="E241" s="3"/>
      <c r="F241" s="3"/>
      <c r="G241" s="3"/>
    </row>
    <row r="242" spans="1:7" ht="20.25" customHeight="1" thickBot="1" x14ac:dyDescent="0.3">
      <c r="A242" s="22" t="s">
        <v>148</v>
      </c>
      <c r="B242" s="24">
        <v>0</v>
      </c>
      <c r="C242" s="23" t="s">
        <v>10</v>
      </c>
      <c r="D242" s="3"/>
      <c r="E242" s="3"/>
      <c r="F242" s="3"/>
      <c r="G242" s="3"/>
    </row>
    <row r="243" spans="1:7" ht="24.75" customHeight="1" thickBot="1" x14ac:dyDescent="0.3">
      <c r="A243" s="22" t="s">
        <v>25</v>
      </c>
      <c r="B243" s="24">
        <v>0</v>
      </c>
      <c r="C243" s="23" t="s">
        <v>10</v>
      </c>
      <c r="D243" s="3"/>
      <c r="E243" s="3"/>
      <c r="F243" s="3"/>
      <c r="G243" s="3"/>
    </row>
    <row r="244" spans="1:7" ht="26.25" customHeight="1" thickBot="1" x14ac:dyDescent="0.3">
      <c r="A244" s="22" t="s">
        <v>149</v>
      </c>
      <c r="B244" s="24">
        <v>0</v>
      </c>
      <c r="C244" s="23" t="s">
        <v>10</v>
      </c>
      <c r="D244" s="3"/>
      <c r="E244" s="3"/>
      <c r="F244" s="3"/>
      <c r="G244" s="3"/>
    </row>
    <row r="245" spans="1:7" ht="30.75" thickBot="1" x14ac:dyDescent="0.3">
      <c r="A245" s="22" t="s">
        <v>150</v>
      </c>
      <c r="B245" s="24">
        <v>0</v>
      </c>
      <c r="C245" s="23" t="s">
        <v>10</v>
      </c>
      <c r="D245" s="3"/>
      <c r="E245" s="3"/>
      <c r="F245" s="3"/>
      <c r="G245" s="3"/>
    </row>
    <row r="246" spans="1:7" ht="26.25" customHeight="1" thickBot="1" x14ac:dyDescent="0.3">
      <c r="A246" s="22" t="s">
        <v>151</v>
      </c>
      <c r="B246" s="24">
        <v>0</v>
      </c>
      <c r="C246" s="23" t="s">
        <v>10</v>
      </c>
      <c r="D246" s="3"/>
      <c r="E246" s="3"/>
      <c r="F246" s="3"/>
      <c r="G246" s="3"/>
    </row>
    <row r="247" spans="1:7" ht="21.75" customHeight="1" thickBot="1" x14ac:dyDescent="0.3">
      <c r="A247" s="22" t="s">
        <v>152</v>
      </c>
      <c r="B247" s="24">
        <v>0</v>
      </c>
      <c r="C247" s="23" t="s">
        <v>10</v>
      </c>
      <c r="D247" s="3"/>
      <c r="E247" s="3"/>
      <c r="F247" s="3"/>
      <c r="G247" s="3"/>
    </row>
    <row r="248" spans="1:7" ht="24.75" customHeight="1" thickBot="1" x14ac:dyDescent="0.3">
      <c r="A248" s="22" t="s">
        <v>153</v>
      </c>
      <c r="B248" s="24"/>
      <c r="C248" s="23" t="s">
        <v>10</v>
      </c>
      <c r="D248" s="3"/>
      <c r="E248" s="3"/>
      <c r="F248" s="3"/>
      <c r="G248" s="3"/>
    </row>
    <row r="249" spans="1:7" ht="16.5" thickBot="1" x14ac:dyDescent="0.3">
      <c r="A249" s="25" t="s">
        <v>36</v>
      </c>
      <c r="B249" s="27">
        <f>SUM(B240:B248)</f>
        <v>0</v>
      </c>
      <c r="C249" s="26"/>
      <c r="D249" s="3"/>
      <c r="E249" s="3"/>
      <c r="F249" s="3"/>
      <c r="G249" s="3"/>
    </row>
    <row r="250" spans="1:7" ht="23.25" customHeight="1" thickBot="1" x14ac:dyDescent="0.3">
      <c r="A250" s="29" t="s">
        <v>38</v>
      </c>
      <c r="B250" s="26"/>
      <c r="C250" s="30"/>
      <c r="D250" s="3"/>
      <c r="E250" s="3"/>
      <c r="F250" s="3"/>
      <c r="G250" s="3"/>
    </row>
    <row r="251" spans="1:7" ht="24" customHeight="1" thickBot="1" x14ac:dyDescent="0.3">
      <c r="A251" s="31" t="s">
        <v>145</v>
      </c>
      <c r="B251" s="39">
        <v>0</v>
      </c>
      <c r="C251" s="33" t="s">
        <v>10</v>
      </c>
      <c r="D251" s="3"/>
      <c r="E251" s="3"/>
      <c r="F251" s="3"/>
      <c r="G251" s="3"/>
    </row>
    <row r="252" spans="1:7" ht="23.25" customHeight="1" thickBot="1" x14ac:dyDescent="0.3">
      <c r="A252" s="22" t="s">
        <v>147</v>
      </c>
      <c r="B252" s="24">
        <v>0</v>
      </c>
      <c r="C252" s="23" t="s">
        <v>10</v>
      </c>
      <c r="D252" s="3"/>
      <c r="E252" s="3"/>
      <c r="F252" s="3"/>
      <c r="G252" s="3"/>
    </row>
    <row r="253" spans="1:7" ht="25.5" customHeight="1" thickBot="1" x14ac:dyDescent="0.3">
      <c r="A253" s="22" t="s">
        <v>148</v>
      </c>
      <c r="B253" s="24">
        <v>0</v>
      </c>
      <c r="C253" s="23" t="s">
        <v>10</v>
      </c>
      <c r="D253" s="3"/>
      <c r="E253" s="3"/>
      <c r="F253" s="3"/>
      <c r="G253" s="3"/>
    </row>
    <row r="254" spans="1:7" ht="21" customHeight="1" thickBot="1" x14ac:dyDescent="0.3">
      <c r="A254" s="22" t="s">
        <v>25</v>
      </c>
      <c r="B254" s="24">
        <v>0</v>
      </c>
      <c r="C254" s="23" t="s">
        <v>10</v>
      </c>
      <c r="D254" s="3"/>
      <c r="E254" s="3"/>
      <c r="F254" s="3"/>
      <c r="G254" s="3"/>
    </row>
    <row r="255" spans="1:7" ht="21.75" customHeight="1" thickBot="1" x14ac:dyDescent="0.3">
      <c r="A255" s="22" t="s">
        <v>149</v>
      </c>
      <c r="B255" s="24">
        <v>0</v>
      </c>
      <c r="C255" s="23" t="s">
        <v>10</v>
      </c>
      <c r="D255" s="3"/>
      <c r="E255" s="3"/>
      <c r="F255" s="3"/>
      <c r="G255" s="3"/>
    </row>
    <row r="256" spans="1:7" ht="30.75" thickBot="1" x14ac:dyDescent="0.3">
      <c r="A256" s="22" t="s">
        <v>150</v>
      </c>
      <c r="B256" s="24">
        <v>0</v>
      </c>
      <c r="C256" s="23" t="s">
        <v>10</v>
      </c>
      <c r="D256" s="3"/>
      <c r="E256" s="3"/>
      <c r="F256" s="3"/>
      <c r="G256" s="3"/>
    </row>
    <row r="257" spans="1:7" ht="22.5" customHeight="1" thickBot="1" x14ac:dyDescent="0.3">
      <c r="A257" s="22" t="s">
        <v>151</v>
      </c>
      <c r="B257" s="24">
        <v>0</v>
      </c>
      <c r="C257" s="23" t="s">
        <v>10</v>
      </c>
      <c r="D257" s="3"/>
      <c r="E257" s="3"/>
      <c r="F257" s="3"/>
      <c r="G257" s="3"/>
    </row>
    <row r="258" spans="1:7" ht="24" customHeight="1" thickBot="1" x14ac:dyDescent="0.3">
      <c r="A258" s="22" t="s">
        <v>152</v>
      </c>
      <c r="B258" s="24">
        <v>0</v>
      </c>
      <c r="C258" s="23" t="s">
        <v>10</v>
      </c>
      <c r="D258" s="3"/>
      <c r="E258" s="3"/>
      <c r="F258" s="3"/>
      <c r="G258" s="3"/>
    </row>
    <row r="259" spans="1:7" ht="21" customHeight="1" thickBot="1" x14ac:dyDescent="0.3">
      <c r="A259" s="22" t="s">
        <v>153</v>
      </c>
      <c r="B259" s="24">
        <v>0</v>
      </c>
      <c r="C259" s="23" t="s">
        <v>10</v>
      </c>
      <c r="D259" s="3"/>
      <c r="E259" s="3"/>
      <c r="F259" s="3"/>
      <c r="G259" s="3"/>
    </row>
    <row r="260" spans="1:7" ht="27.75" customHeight="1" thickBot="1" x14ac:dyDescent="0.3">
      <c r="A260" s="25" t="s">
        <v>36</v>
      </c>
      <c r="B260" s="35">
        <f>SUM(B251:B259)</f>
        <v>0</v>
      </c>
      <c r="C260" s="36"/>
      <c r="D260" s="3"/>
      <c r="E260" s="3"/>
      <c r="F260" s="3"/>
      <c r="G260" s="3"/>
    </row>
    <row r="261" spans="1:7" ht="16.5" thickBot="1" x14ac:dyDescent="0.3">
      <c r="A261" s="29" t="s">
        <v>39</v>
      </c>
      <c r="B261" s="36"/>
      <c r="C261" s="38"/>
      <c r="D261" s="3"/>
      <c r="E261" s="3"/>
      <c r="F261" s="3"/>
      <c r="G261" s="3"/>
    </row>
    <row r="262" spans="1:7" ht="22.5" customHeight="1" thickBot="1" x14ac:dyDescent="0.3">
      <c r="A262" s="31" t="s">
        <v>147</v>
      </c>
      <c r="B262" s="39">
        <v>0</v>
      </c>
      <c r="C262" s="33" t="s">
        <v>10</v>
      </c>
      <c r="D262" s="3"/>
      <c r="E262" s="3"/>
      <c r="F262" s="3"/>
      <c r="G262" s="3"/>
    </row>
    <row r="263" spans="1:7" ht="27" customHeight="1" thickBot="1" x14ac:dyDescent="0.3">
      <c r="A263" s="22" t="s">
        <v>148</v>
      </c>
      <c r="B263" s="24">
        <v>0</v>
      </c>
      <c r="C263" s="23" t="s">
        <v>10</v>
      </c>
      <c r="D263" s="3"/>
      <c r="E263" s="3"/>
      <c r="F263" s="3"/>
      <c r="G263" s="3"/>
    </row>
    <row r="264" spans="1:7" ht="16.5" thickBot="1" x14ac:dyDescent="0.3">
      <c r="A264" s="25" t="s">
        <v>36</v>
      </c>
      <c r="B264" s="27">
        <f>SUM(B262:B263)</f>
        <v>0</v>
      </c>
      <c r="C264" s="26"/>
      <c r="D264" s="3"/>
      <c r="E264" s="3"/>
      <c r="F264" s="3"/>
      <c r="G264" s="3"/>
    </row>
    <row r="265" spans="1:7" ht="24" customHeight="1" thickBot="1" x14ac:dyDescent="0.3">
      <c r="A265" s="25" t="s">
        <v>6</v>
      </c>
      <c r="B265" s="35">
        <f>+B264+B260+B249+B238</f>
        <v>2112601.6799999997</v>
      </c>
      <c r="C265" s="40"/>
      <c r="D265" s="3"/>
      <c r="E265" s="3"/>
      <c r="F265" s="3"/>
      <c r="G265" s="3"/>
    </row>
    <row r="266" spans="1:7" x14ac:dyDescent="0.25">
      <c r="A266" s="43"/>
      <c r="B266" s="16"/>
      <c r="C266" s="16"/>
      <c r="D266" s="3"/>
      <c r="E266" s="3"/>
      <c r="F266" s="3"/>
      <c r="G266" s="3"/>
    </row>
    <row r="267" spans="1:7" ht="29.45" customHeight="1" x14ac:dyDescent="0.25">
      <c r="A267" s="176" t="s">
        <v>513</v>
      </c>
      <c r="B267" s="176"/>
      <c r="C267" s="176"/>
      <c r="D267" s="176"/>
      <c r="E267" s="176"/>
      <c r="F267" s="176"/>
      <c r="G267" s="176"/>
    </row>
    <row r="268" spans="1:7" ht="32.25" customHeight="1" x14ac:dyDescent="0.25">
      <c r="A268" s="5"/>
      <c r="B268" s="3"/>
      <c r="C268" s="3"/>
      <c r="D268" s="3"/>
      <c r="E268" s="3"/>
      <c r="F268" s="3"/>
      <c r="G268" s="3"/>
    </row>
    <row r="269" spans="1:7" ht="16.5" thickBot="1" x14ac:dyDescent="0.3">
      <c r="A269" s="15" t="s">
        <v>1</v>
      </c>
      <c r="B269" s="16"/>
      <c r="C269" s="16"/>
      <c r="D269" s="3"/>
      <c r="E269" s="3"/>
      <c r="F269" s="3"/>
      <c r="G269" s="3"/>
    </row>
    <row r="270" spans="1:7" ht="32.25" thickBot="1" x14ac:dyDescent="0.3">
      <c r="A270" s="20" t="s">
        <v>154</v>
      </c>
      <c r="B270" s="21" t="s">
        <v>3</v>
      </c>
      <c r="C270" s="21" t="s">
        <v>144</v>
      </c>
      <c r="D270" s="3"/>
      <c r="E270" s="3"/>
      <c r="F270" s="3"/>
      <c r="G270" s="3"/>
    </row>
    <row r="271" spans="1:7" ht="19.5" customHeight="1" thickBot="1" x14ac:dyDescent="0.3">
      <c r="A271" s="29" t="s">
        <v>29</v>
      </c>
      <c r="B271" s="26"/>
      <c r="C271" s="30"/>
      <c r="D271" s="3"/>
      <c r="E271" s="3"/>
      <c r="F271" s="3"/>
      <c r="G271" s="3"/>
    </row>
    <row r="272" spans="1:7" ht="20.25" customHeight="1" thickBot="1" x14ac:dyDescent="0.3">
      <c r="A272" s="31" t="s">
        <v>155</v>
      </c>
      <c r="B272" s="39">
        <v>0</v>
      </c>
      <c r="C272" s="33" t="s">
        <v>32</v>
      </c>
      <c r="D272" s="3"/>
      <c r="E272" s="3"/>
      <c r="F272" s="3"/>
      <c r="G272" s="3"/>
    </row>
    <row r="273" spans="1:7" ht="30.75" thickBot="1" x14ac:dyDescent="0.3">
      <c r="A273" s="22" t="s">
        <v>156</v>
      </c>
      <c r="B273" s="24">
        <v>0</v>
      </c>
      <c r="C273" s="23" t="s">
        <v>10</v>
      </c>
      <c r="D273" s="3"/>
      <c r="E273" s="3"/>
      <c r="F273" s="3"/>
      <c r="G273" s="3"/>
    </row>
    <row r="274" spans="1:7" ht="20.25" customHeight="1" thickBot="1" x14ac:dyDescent="0.3">
      <c r="A274" s="22" t="s">
        <v>157</v>
      </c>
      <c r="B274" s="24">
        <v>0</v>
      </c>
      <c r="C274" s="23" t="s">
        <v>10</v>
      </c>
      <c r="D274" s="3"/>
      <c r="E274" s="3"/>
      <c r="F274" s="3"/>
      <c r="G274" s="3"/>
    </row>
    <row r="275" spans="1:7" ht="16.5" thickBot="1" x14ac:dyDescent="0.3">
      <c r="A275" s="25" t="s">
        <v>36</v>
      </c>
      <c r="B275" s="27">
        <v>0</v>
      </c>
      <c r="C275" s="36"/>
      <c r="D275" s="3"/>
      <c r="E275" s="3"/>
      <c r="F275" s="3"/>
      <c r="G275" s="3"/>
    </row>
    <row r="276" spans="1:7" ht="16.5" thickBot="1" x14ac:dyDescent="0.3">
      <c r="A276" s="29" t="s">
        <v>37</v>
      </c>
      <c r="B276" s="36"/>
      <c r="C276" s="38"/>
      <c r="D276" s="3"/>
      <c r="E276" s="3"/>
      <c r="F276" s="3"/>
      <c r="G276" s="3"/>
    </row>
    <row r="277" spans="1:7" ht="21" customHeight="1" thickBot="1" x14ac:dyDescent="0.3">
      <c r="A277" s="31" t="s">
        <v>155</v>
      </c>
      <c r="B277" s="39">
        <v>0</v>
      </c>
      <c r="C277" s="33" t="s">
        <v>10</v>
      </c>
      <c r="D277" s="3"/>
      <c r="E277" s="3"/>
      <c r="F277" s="3"/>
      <c r="G277" s="3"/>
    </row>
    <row r="278" spans="1:7" ht="30.75" thickBot="1" x14ac:dyDescent="0.3">
      <c r="A278" s="22" t="s">
        <v>156</v>
      </c>
      <c r="B278" s="24">
        <v>0</v>
      </c>
      <c r="C278" s="23" t="s">
        <v>10</v>
      </c>
      <c r="D278" s="3"/>
      <c r="E278" s="3"/>
      <c r="F278" s="3"/>
      <c r="G278" s="3"/>
    </row>
    <row r="279" spans="1:7" ht="21.75" customHeight="1" thickBot="1" x14ac:dyDescent="0.3">
      <c r="A279" s="22" t="s">
        <v>157</v>
      </c>
      <c r="B279" s="24">
        <v>0</v>
      </c>
      <c r="C279" s="23" t="s">
        <v>10</v>
      </c>
      <c r="D279" s="3"/>
      <c r="E279" s="3"/>
      <c r="F279" s="3"/>
      <c r="G279" s="3"/>
    </row>
    <row r="280" spans="1:7" ht="16.5" thickBot="1" x14ac:dyDescent="0.3">
      <c r="A280" s="25" t="s">
        <v>36</v>
      </c>
      <c r="B280" s="27">
        <v>0</v>
      </c>
      <c r="C280" s="36"/>
      <c r="D280" s="3"/>
      <c r="E280" s="3"/>
      <c r="F280" s="3"/>
      <c r="G280" s="3"/>
    </row>
    <row r="281" spans="1:7" ht="16.5" thickBot="1" x14ac:dyDescent="0.3">
      <c r="A281" s="29" t="s">
        <v>38</v>
      </c>
      <c r="B281" s="26"/>
      <c r="C281" s="30"/>
      <c r="D281" s="3"/>
      <c r="E281" s="3"/>
      <c r="F281" s="3"/>
      <c r="G281" s="3"/>
    </row>
    <row r="282" spans="1:7" ht="16.5" thickBot="1" x14ac:dyDescent="0.3">
      <c r="A282" s="31" t="s">
        <v>155</v>
      </c>
      <c r="B282" s="39">
        <v>0</v>
      </c>
      <c r="C282" s="33" t="s">
        <v>10</v>
      </c>
      <c r="D282" s="3"/>
      <c r="E282" s="3"/>
      <c r="F282" s="3"/>
      <c r="G282" s="3"/>
    </row>
    <row r="283" spans="1:7" ht="30.75" thickBot="1" x14ac:dyDescent="0.3">
      <c r="A283" s="22" t="s">
        <v>156</v>
      </c>
      <c r="B283" s="24">
        <v>0</v>
      </c>
      <c r="C283" s="23" t="s">
        <v>10</v>
      </c>
      <c r="D283" s="3"/>
      <c r="E283" s="3"/>
      <c r="F283" s="3"/>
      <c r="G283" s="3"/>
    </row>
    <row r="284" spans="1:7" ht="20.25" customHeight="1" thickBot="1" x14ac:dyDescent="0.3">
      <c r="A284" s="22" t="s">
        <v>157</v>
      </c>
      <c r="B284" s="24">
        <v>0</v>
      </c>
      <c r="C284" s="23" t="s">
        <v>10</v>
      </c>
      <c r="D284" s="3"/>
      <c r="E284" s="3"/>
      <c r="F284" s="3"/>
      <c r="G284" s="3"/>
    </row>
    <row r="285" spans="1:7" ht="16.5" thickBot="1" x14ac:dyDescent="0.3">
      <c r="A285" s="25" t="s">
        <v>36</v>
      </c>
      <c r="B285" s="27">
        <v>0</v>
      </c>
      <c r="C285" s="36"/>
      <c r="D285" s="3"/>
      <c r="E285" s="3"/>
      <c r="F285" s="3"/>
      <c r="G285" s="3"/>
    </row>
    <row r="286" spans="1:7" ht="16.5" thickBot="1" x14ac:dyDescent="0.3">
      <c r="A286" s="29" t="s">
        <v>39</v>
      </c>
      <c r="B286" s="36"/>
      <c r="C286" s="38"/>
      <c r="D286" s="3"/>
      <c r="E286" s="3"/>
      <c r="F286" s="3"/>
      <c r="G286" s="3"/>
    </row>
    <row r="287" spans="1:7" ht="16.5" thickBot="1" x14ac:dyDescent="0.3">
      <c r="A287" s="31" t="s">
        <v>155</v>
      </c>
      <c r="B287" s="39">
        <v>0</v>
      </c>
      <c r="C287" s="33" t="s">
        <v>10</v>
      </c>
      <c r="D287" s="3"/>
      <c r="E287" s="3"/>
      <c r="F287" s="3"/>
      <c r="G287" s="3"/>
    </row>
    <row r="288" spans="1:7" ht="30.75" thickBot="1" x14ac:dyDescent="0.3">
      <c r="A288" s="22" t="s">
        <v>156</v>
      </c>
      <c r="B288" s="24">
        <v>0</v>
      </c>
      <c r="C288" s="23" t="s">
        <v>10</v>
      </c>
      <c r="D288" s="3"/>
      <c r="E288" s="3"/>
      <c r="F288" s="3"/>
      <c r="G288" s="3"/>
    </row>
    <row r="289" spans="1:7" ht="22.5" customHeight="1" thickBot="1" x14ac:dyDescent="0.3">
      <c r="A289" s="22" t="s">
        <v>157</v>
      </c>
      <c r="B289" s="57">
        <v>0</v>
      </c>
      <c r="C289" s="23" t="s">
        <v>10</v>
      </c>
      <c r="D289" s="3"/>
      <c r="E289" s="3"/>
      <c r="F289" s="3"/>
      <c r="G289" s="3"/>
    </row>
    <row r="290" spans="1:7" ht="16.5" thickBot="1" x14ac:dyDescent="0.3">
      <c r="A290" s="25" t="s">
        <v>36</v>
      </c>
      <c r="B290" s="35">
        <v>0</v>
      </c>
      <c r="C290" s="26"/>
      <c r="D290" s="3"/>
      <c r="E290" s="3"/>
      <c r="F290" s="3"/>
      <c r="G290" s="3"/>
    </row>
    <row r="291" spans="1:7" ht="16.5" thickBot="1" x14ac:dyDescent="0.3">
      <c r="A291" s="25" t="s">
        <v>6</v>
      </c>
      <c r="B291" s="35">
        <f>+B290</f>
        <v>0</v>
      </c>
      <c r="C291" s="40"/>
      <c r="D291" s="3"/>
      <c r="E291" s="3"/>
      <c r="F291" s="3"/>
      <c r="G291" s="3"/>
    </row>
    <row r="292" spans="1:7" x14ac:dyDescent="0.25">
      <c r="A292" s="5"/>
      <c r="B292" s="3"/>
      <c r="C292" s="3"/>
      <c r="D292" s="3"/>
      <c r="E292" s="3"/>
      <c r="F292" s="3"/>
      <c r="G292" s="3"/>
    </row>
    <row r="293" spans="1:7" ht="27.75" customHeight="1" x14ac:dyDescent="0.25">
      <c r="A293" s="176" t="s">
        <v>158</v>
      </c>
      <c r="B293" s="176"/>
      <c r="C293" s="176"/>
      <c r="D293" s="176"/>
      <c r="E293" s="176"/>
      <c r="F293" s="176"/>
      <c r="G293" s="176"/>
    </row>
    <row r="294" spans="1:7" x14ac:dyDescent="0.25">
      <c r="A294" s="2"/>
      <c r="B294" s="3"/>
      <c r="C294" s="3"/>
      <c r="D294" s="3"/>
      <c r="E294" s="3"/>
      <c r="F294" s="3"/>
      <c r="G294" s="3"/>
    </row>
    <row r="295" spans="1:7" x14ac:dyDescent="0.25">
      <c r="A295" s="2"/>
      <c r="B295" s="3"/>
      <c r="C295" s="3"/>
      <c r="D295" s="3"/>
      <c r="E295" s="3"/>
      <c r="F295" s="3"/>
      <c r="G295" s="3"/>
    </row>
    <row r="296" spans="1:7" ht="16.5" thickBot="1" x14ac:dyDescent="0.3">
      <c r="A296" s="15" t="s">
        <v>1</v>
      </c>
      <c r="B296" s="16"/>
      <c r="C296" s="16"/>
      <c r="D296" s="16"/>
      <c r="E296" s="16"/>
      <c r="F296" s="16"/>
      <c r="G296" s="16"/>
    </row>
    <row r="297" spans="1:7" ht="79.5" thickBot="1" x14ac:dyDescent="0.3">
      <c r="A297" s="20" t="s">
        <v>159</v>
      </c>
      <c r="B297" s="21" t="s">
        <v>3</v>
      </c>
      <c r="C297" s="21" t="s">
        <v>112</v>
      </c>
      <c r="D297" s="21" t="s">
        <v>160</v>
      </c>
      <c r="E297" s="16"/>
      <c r="F297" s="16"/>
      <c r="G297" s="16"/>
    </row>
    <row r="298" spans="1:7" ht="21.75" customHeight="1" thickBot="1" x14ac:dyDescent="0.3">
      <c r="A298" s="22" t="s">
        <v>161</v>
      </c>
      <c r="B298" s="24">
        <v>0</v>
      </c>
      <c r="C298" s="23" t="s">
        <v>10</v>
      </c>
      <c r="D298" s="23" t="s">
        <v>10</v>
      </c>
      <c r="E298" s="16"/>
      <c r="F298" s="16"/>
      <c r="G298" s="16"/>
    </row>
    <row r="299" spans="1:7" ht="18.75" customHeight="1" thickBot="1" x14ac:dyDescent="0.3">
      <c r="A299" s="22" t="s">
        <v>162</v>
      </c>
      <c r="B299" s="24">
        <v>0</v>
      </c>
      <c r="C299" s="23" t="s">
        <v>10</v>
      </c>
      <c r="D299" s="23" t="s">
        <v>10</v>
      </c>
      <c r="E299" s="16"/>
      <c r="F299" s="16"/>
      <c r="G299" s="16"/>
    </row>
    <row r="300" spans="1:7" ht="21.75" customHeight="1" thickBot="1" x14ac:dyDescent="0.3">
      <c r="A300" s="22" t="s">
        <v>163</v>
      </c>
      <c r="B300" s="24">
        <v>0</v>
      </c>
      <c r="C300" s="23" t="s">
        <v>10</v>
      </c>
      <c r="D300" s="23" t="s">
        <v>10</v>
      </c>
      <c r="E300" s="16"/>
      <c r="F300" s="16"/>
      <c r="G300" s="16"/>
    </row>
    <row r="301" spans="1:7" ht="20.25" customHeight="1" thickBot="1" x14ac:dyDescent="0.3">
      <c r="A301" s="22" t="s">
        <v>164</v>
      </c>
      <c r="B301" s="24">
        <v>0</v>
      </c>
      <c r="C301" s="23" t="s">
        <v>10</v>
      </c>
      <c r="D301" s="23" t="s">
        <v>10</v>
      </c>
      <c r="E301" s="16"/>
      <c r="F301" s="16"/>
      <c r="G301" s="16"/>
    </row>
    <row r="302" spans="1:7" ht="18" customHeight="1" thickBot="1" x14ac:dyDescent="0.3">
      <c r="A302" s="22" t="s">
        <v>165</v>
      </c>
      <c r="B302" s="24">
        <v>0</v>
      </c>
      <c r="C302" s="23" t="s">
        <v>10</v>
      </c>
      <c r="D302" s="23" t="s">
        <v>10</v>
      </c>
      <c r="E302" s="16"/>
      <c r="F302" s="16"/>
      <c r="G302" s="16"/>
    </row>
    <row r="303" spans="1:7" ht="21.75" customHeight="1" thickBot="1" x14ac:dyDescent="0.3">
      <c r="A303" s="22" t="s">
        <v>166</v>
      </c>
      <c r="B303" s="24">
        <v>0</v>
      </c>
      <c r="C303" s="23" t="s">
        <v>10</v>
      </c>
      <c r="D303" s="23" t="s">
        <v>10</v>
      </c>
      <c r="E303" s="16"/>
      <c r="F303" s="16"/>
      <c r="G303" s="16"/>
    </row>
    <row r="304" spans="1:7" ht="17.25" customHeight="1" thickBot="1" x14ac:dyDescent="0.3">
      <c r="A304" s="25" t="s">
        <v>36</v>
      </c>
      <c r="B304" s="27">
        <v>0</v>
      </c>
      <c r="C304" s="36"/>
      <c r="D304" s="40"/>
      <c r="E304" s="16"/>
      <c r="F304" s="16"/>
      <c r="G304" s="16"/>
    </row>
    <row r="305" spans="1:7" ht="16.5" thickBot="1" x14ac:dyDescent="0.3">
      <c r="A305" s="29"/>
      <c r="B305" s="26"/>
      <c r="C305" s="38"/>
      <c r="D305" s="40"/>
      <c r="E305" s="16"/>
      <c r="F305" s="16"/>
      <c r="G305" s="16"/>
    </row>
    <row r="306" spans="1:7" ht="79.5" thickBot="1" x14ac:dyDescent="0.3">
      <c r="A306" s="20" t="s">
        <v>167</v>
      </c>
      <c r="B306" s="21" t="s">
        <v>3</v>
      </c>
      <c r="C306" s="21" t="s">
        <v>112</v>
      </c>
      <c r="D306" s="21" t="s">
        <v>160</v>
      </c>
      <c r="E306" s="16"/>
      <c r="F306" s="16"/>
      <c r="G306" s="16"/>
    </row>
    <row r="307" spans="1:7" ht="21" customHeight="1" thickBot="1" x14ac:dyDescent="0.3">
      <c r="A307" s="22" t="s">
        <v>161</v>
      </c>
      <c r="B307" s="24">
        <v>0</v>
      </c>
      <c r="C307" s="23" t="s">
        <v>10</v>
      </c>
      <c r="D307" s="23" t="s">
        <v>10</v>
      </c>
      <c r="E307" s="16"/>
      <c r="F307" s="16"/>
      <c r="G307" s="16"/>
    </row>
    <row r="308" spans="1:7" ht="18.75" customHeight="1" thickBot="1" x14ac:dyDescent="0.3">
      <c r="A308" s="22" t="s">
        <v>162</v>
      </c>
      <c r="B308" s="24">
        <v>0</v>
      </c>
      <c r="C308" s="23" t="s">
        <v>10</v>
      </c>
      <c r="D308" s="23" t="s">
        <v>10</v>
      </c>
      <c r="E308" s="16"/>
      <c r="F308" s="16"/>
      <c r="G308" s="16"/>
    </row>
    <row r="309" spans="1:7" ht="24" customHeight="1" thickBot="1" x14ac:dyDescent="0.3">
      <c r="A309" s="22" t="s">
        <v>163</v>
      </c>
      <c r="B309" s="24">
        <v>0</v>
      </c>
      <c r="C309" s="23" t="s">
        <v>10</v>
      </c>
      <c r="D309" s="23" t="s">
        <v>10</v>
      </c>
      <c r="E309" s="16"/>
      <c r="F309" s="16"/>
      <c r="G309" s="16"/>
    </row>
    <row r="310" spans="1:7" ht="22.5" customHeight="1" thickBot="1" x14ac:dyDescent="0.3">
      <c r="A310" s="22" t="s">
        <v>164</v>
      </c>
      <c r="B310" s="24">
        <v>0</v>
      </c>
      <c r="C310" s="23" t="s">
        <v>10</v>
      </c>
      <c r="D310" s="23" t="s">
        <v>10</v>
      </c>
      <c r="E310" s="16"/>
      <c r="F310" s="16"/>
      <c r="G310" s="16"/>
    </row>
    <row r="311" spans="1:7" ht="23.25" customHeight="1" thickBot="1" x14ac:dyDescent="0.3">
      <c r="A311" s="22" t="s">
        <v>165</v>
      </c>
      <c r="B311" s="24">
        <v>0</v>
      </c>
      <c r="C311" s="23" t="s">
        <v>10</v>
      </c>
      <c r="D311" s="23" t="s">
        <v>10</v>
      </c>
      <c r="E311" s="16"/>
      <c r="F311" s="16"/>
      <c r="G311" s="16"/>
    </row>
    <row r="312" spans="1:7" ht="20.25" customHeight="1" thickBot="1" x14ac:dyDescent="0.3">
      <c r="A312" s="22" t="s">
        <v>166</v>
      </c>
      <c r="B312" s="24">
        <v>0</v>
      </c>
      <c r="C312" s="23" t="s">
        <v>10</v>
      </c>
      <c r="D312" s="23" t="s">
        <v>10</v>
      </c>
      <c r="E312" s="16"/>
      <c r="F312" s="16"/>
      <c r="G312" s="16"/>
    </row>
    <row r="313" spans="1:7" ht="16.5" thickBot="1" x14ac:dyDescent="0.3">
      <c r="A313" s="25" t="s">
        <v>36</v>
      </c>
      <c r="B313" s="27">
        <v>0</v>
      </c>
      <c r="C313" s="36"/>
      <c r="D313" s="40"/>
      <c r="E313" s="16"/>
      <c r="F313" s="16"/>
      <c r="G313" s="16"/>
    </row>
    <row r="314" spans="1:7" ht="16.5" thickBot="1" x14ac:dyDescent="0.3">
      <c r="A314" s="25" t="s">
        <v>6</v>
      </c>
      <c r="B314" s="27">
        <v>0</v>
      </c>
      <c r="C314" s="40"/>
      <c r="D314" s="40"/>
      <c r="E314" s="16"/>
      <c r="F314" s="16"/>
      <c r="G314" s="16"/>
    </row>
    <row r="315" spans="1:7" x14ac:dyDescent="0.25">
      <c r="A315" s="43"/>
      <c r="B315" s="16"/>
      <c r="C315" s="16"/>
      <c r="D315" s="16"/>
      <c r="E315" s="16"/>
      <c r="F315" s="16"/>
      <c r="G315" s="16"/>
    </row>
    <row r="316" spans="1:7" ht="36.75" customHeight="1" x14ac:dyDescent="0.25">
      <c r="A316" s="176" t="s">
        <v>168</v>
      </c>
      <c r="B316" s="176"/>
      <c r="C316" s="176"/>
      <c r="D316" s="176"/>
      <c r="E316" s="176"/>
      <c r="F316" s="176"/>
      <c r="G316" s="176"/>
    </row>
    <row r="317" spans="1:7" ht="16.5" thickBot="1" x14ac:dyDescent="0.3">
      <c r="A317" s="15" t="s">
        <v>1</v>
      </c>
      <c r="B317" s="16"/>
      <c r="C317" s="16"/>
      <c r="D317" s="16"/>
      <c r="E317" s="16"/>
      <c r="F317" s="16"/>
      <c r="G317" s="16"/>
    </row>
    <row r="318" spans="1:7" ht="79.5" thickBot="1" x14ac:dyDescent="0.3">
      <c r="A318" s="20" t="s">
        <v>2</v>
      </c>
      <c r="B318" s="21" t="s">
        <v>3</v>
      </c>
      <c r="C318" s="21" t="s">
        <v>112</v>
      </c>
      <c r="D318" s="21" t="s">
        <v>160</v>
      </c>
      <c r="E318" s="16"/>
      <c r="F318" s="16"/>
      <c r="G318" s="16"/>
    </row>
    <row r="319" spans="1:7" ht="16.5" thickBot="1" x14ac:dyDescent="0.3">
      <c r="A319" s="22" t="s">
        <v>169</v>
      </c>
      <c r="B319" s="24">
        <v>0</v>
      </c>
      <c r="C319" s="23" t="s">
        <v>10</v>
      </c>
      <c r="D319" s="23" t="s">
        <v>10</v>
      </c>
      <c r="E319" s="16"/>
      <c r="F319" s="16"/>
      <c r="G319" s="16"/>
    </row>
    <row r="320" spans="1:7" ht="16.5" thickBot="1" x14ac:dyDescent="0.3">
      <c r="A320" s="22" t="s">
        <v>170</v>
      </c>
      <c r="B320" s="24">
        <v>0</v>
      </c>
      <c r="C320" s="23" t="s">
        <v>10</v>
      </c>
      <c r="D320" s="23" t="s">
        <v>10</v>
      </c>
      <c r="E320" s="16"/>
      <c r="F320" s="16"/>
      <c r="G320" s="16"/>
    </row>
    <row r="321" spans="1:7" ht="16.5" thickBot="1" x14ac:dyDescent="0.3">
      <c r="A321" s="22" t="s">
        <v>171</v>
      </c>
      <c r="B321" s="24">
        <v>0</v>
      </c>
      <c r="C321" s="23" t="s">
        <v>10</v>
      </c>
      <c r="D321" s="23" t="s">
        <v>10</v>
      </c>
      <c r="E321" s="16"/>
      <c r="F321" s="16"/>
      <c r="G321" s="16"/>
    </row>
    <row r="322" spans="1:7" ht="16.5" thickBot="1" x14ac:dyDescent="0.3">
      <c r="A322" s="25" t="s">
        <v>6</v>
      </c>
      <c r="B322" s="27">
        <v>0</v>
      </c>
      <c r="C322" s="40"/>
      <c r="D322" s="40"/>
      <c r="E322" s="16"/>
      <c r="F322" s="16"/>
      <c r="G322" s="16"/>
    </row>
    <row r="323" spans="1:7" x14ac:dyDescent="0.25">
      <c r="A323" s="4"/>
      <c r="B323" s="3"/>
      <c r="C323" s="3"/>
      <c r="D323" s="3"/>
      <c r="E323" s="3"/>
      <c r="F323" s="3"/>
      <c r="G323" s="3"/>
    </row>
    <row r="324" spans="1:7" x14ac:dyDescent="0.25">
      <c r="A324" s="3"/>
      <c r="B324" s="3"/>
      <c r="C324" s="3"/>
      <c r="D324" s="3"/>
      <c r="E324" s="3"/>
      <c r="F324" s="3"/>
      <c r="G324" s="3"/>
    </row>
    <row r="325" spans="1:7" x14ac:dyDescent="0.25">
      <c r="A325" s="8"/>
      <c r="B325" s="3"/>
      <c r="C325" s="3"/>
      <c r="D325" s="3"/>
      <c r="E325" s="3"/>
      <c r="F325" s="3"/>
      <c r="G325" s="3"/>
    </row>
    <row r="326" spans="1:7" x14ac:dyDescent="0.25">
      <c r="A326" s="17" t="s">
        <v>403</v>
      </c>
      <c r="B326" s="3"/>
      <c r="C326" s="3"/>
      <c r="D326" s="3"/>
      <c r="E326" s="3"/>
      <c r="F326" s="3"/>
      <c r="G326" s="3"/>
    </row>
    <row r="327" spans="1:7" x14ac:dyDescent="0.25">
      <c r="A327" s="17" t="s">
        <v>378</v>
      </c>
      <c r="B327" s="3"/>
      <c r="C327" s="3"/>
      <c r="D327" s="3"/>
      <c r="E327" s="3"/>
      <c r="F327" s="3"/>
      <c r="G327" s="3"/>
    </row>
    <row r="328" spans="1:7" x14ac:dyDescent="0.25">
      <c r="A328" s="4"/>
      <c r="B328" s="3"/>
      <c r="C328" s="3"/>
      <c r="D328" s="3"/>
      <c r="E328" s="3"/>
      <c r="F328" s="3"/>
      <c r="G328" s="3"/>
    </row>
    <row r="329" spans="1:7" ht="51.75" customHeight="1" x14ac:dyDescent="0.25">
      <c r="A329" s="176" t="s">
        <v>514</v>
      </c>
      <c r="B329" s="176"/>
      <c r="C329" s="176"/>
      <c r="D329" s="176"/>
      <c r="E329" s="176"/>
      <c r="F329" s="176"/>
      <c r="G329" s="176"/>
    </row>
    <row r="330" spans="1:7" ht="16.5" thickBot="1" x14ac:dyDescent="0.3">
      <c r="A330" s="15" t="s">
        <v>1</v>
      </c>
      <c r="B330" s="16"/>
      <c r="C330" s="16"/>
      <c r="D330" s="16"/>
      <c r="E330" s="16"/>
      <c r="F330" s="16"/>
      <c r="G330" s="16"/>
    </row>
    <row r="331" spans="1:7" ht="30" customHeight="1" thickBot="1" x14ac:dyDescent="0.3">
      <c r="A331" s="20" t="s">
        <v>173</v>
      </c>
      <c r="B331" s="21" t="s">
        <v>3</v>
      </c>
      <c r="C331" s="181" t="s">
        <v>70</v>
      </c>
      <c r="D331" s="182"/>
      <c r="F331" s="16"/>
      <c r="G331" s="16"/>
    </row>
    <row r="332" spans="1:7" ht="46.5" customHeight="1" thickBot="1" x14ac:dyDescent="0.3">
      <c r="A332" s="59" t="s">
        <v>393</v>
      </c>
      <c r="B332" s="60">
        <v>145601.34</v>
      </c>
      <c r="C332" s="183" t="s">
        <v>176</v>
      </c>
      <c r="D332" s="184"/>
      <c r="F332" s="16"/>
      <c r="G332" s="16"/>
    </row>
    <row r="333" spans="1:7" ht="111" customHeight="1" thickBot="1" x14ac:dyDescent="0.3">
      <c r="A333" s="59" t="s">
        <v>394</v>
      </c>
      <c r="B333" s="60">
        <v>29640.28</v>
      </c>
      <c r="C333" s="183" t="s">
        <v>177</v>
      </c>
      <c r="D333" s="184"/>
      <c r="F333" s="16"/>
      <c r="G333" s="16"/>
    </row>
    <row r="334" spans="1:7" ht="16.5" thickBot="1" x14ac:dyDescent="0.3">
      <c r="A334" s="25" t="s">
        <v>6</v>
      </c>
      <c r="B334" s="61">
        <f>SUM(B332:B333)</f>
        <v>175241.62</v>
      </c>
      <c r="C334" s="16"/>
      <c r="D334" s="16"/>
      <c r="E334" s="16"/>
      <c r="F334" s="16"/>
      <c r="G334" s="16"/>
    </row>
    <row r="335" spans="1:7" ht="30.75" customHeight="1" x14ac:dyDescent="0.25">
      <c r="A335" s="62"/>
      <c r="B335" s="62"/>
      <c r="C335" s="62"/>
      <c r="D335" s="16"/>
      <c r="E335" s="16"/>
      <c r="F335" s="16"/>
      <c r="G335" s="16"/>
    </row>
    <row r="336" spans="1:7" ht="27.75" customHeight="1" x14ac:dyDescent="0.25">
      <c r="A336" s="179" t="s">
        <v>172</v>
      </c>
      <c r="B336" s="179"/>
      <c r="C336" s="179"/>
      <c r="D336" s="179"/>
      <c r="E336" s="179"/>
      <c r="F336" s="179"/>
      <c r="G336" s="179"/>
    </row>
    <row r="337" spans="1:7" ht="15.75" customHeight="1" x14ac:dyDescent="0.25">
      <c r="A337" s="63"/>
      <c r="B337" s="63"/>
      <c r="C337" s="63"/>
      <c r="D337" s="16"/>
      <c r="E337" s="16"/>
      <c r="F337" s="16"/>
      <c r="G337" s="16"/>
    </row>
    <row r="338" spans="1:7" ht="42" customHeight="1" x14ac:dyDescent="0.25">
      <c r="A338" s="176" t="s">
        <v>515</v>
      </c>
      <c r="B338" s="176"/>
      <c r="C338" s="176"/>
      <c r="D338" s="176"/>
      <c r="E338" s="176"/>
      <c r="F338" s="176"/>
      <c r="G338" s="176"/>
    </row>
    <row r="339" spans="1:7" ht="16.5" thickBot="1" x14ac:dyDescent="0.3">
      <c r="A339" s="15" t="s">
        <v>1</v>
      </c>
      <c r="B339" s="16"/>
      <c r="C339" s="16"/>
      <c r="D339" s="16"/>
      <c r="E339" s="16"/>
      <c r="F339" s="16"/>
      <c r="G339" s="16"/>
    </row>
    <row r="340" spans="1:7" ht="30" customHeight="1" thickBot="1" x14ac:dyDescent="0.3">
      <c r="A340" s="20" t="s">
        <v>173</v>
      </c>
      <c r="B340" s="21" t="s">
        <v>3</v>
      </c>
      <c r="C340" s="21" t="s">
        <v>70</v>
      </c>
      <c r="F340" s="16"/>
      <c r="G340" s="16"/>
    </row>
    <row r="341" spans="1:7" ht="31.5" customHeight="1" thickBot="1" x14ac:dyDescent="0.3">
      <c r="A341" s="64" t="s">
        <v>174</v>
      </c>
      <c r="B341" s="65">
        <v>14767292</v>
      </c>
      <c r="C341" s="23" t="s">
        <v>175</v>
      </c>
      <c r="F341" s="16"/>
      <c r="G341" s="16"/>
    </row>
    <row r="342" spans="1:7" ht="15" customHeight="1" x14ac:dyDescent="0.25">
      <c r="A342" s="63"/>
      <c r="B342" s="63"/>
      <c r="C342" s="63"/>
      <c r="D342" s="16"/>
      <c r="E342" s="16"/>
      <c r="F342" s="16"/>
      <c r="G342" s="16"/>
    </row>
    <row r="343" spans="1:7" x14ac:dyDescent="0.25">
      <c r="A343" s="43"/>
      <c r="B343" s="16"/>
      <c r="C343" s="16"/>
      <c r="D343" s="16"/>
      <c r="E343" s="16"/>
      <c r="F343" s="16"/>
      <c r="G343" s="16"/>
    </row>
    <row r="344" spans="1:7" x14ac:dyDescent="0.25">
      <c r="A344" s="17" t="s">
        <v>379</v>
      </c>
      <c r="B344" s="16"/>
      <c r="C344" s="16"/>
      <c r="D344" s="16"/>
      <c r="E344" s="16"/>
      <c r="F344" s="16"/>
      <c r="G344" s="16"/>
    </row>
    <row r="345" spans="1:7" ht="27.75" customHeight="1" x14ac:dyDescent="0.25">
      <c r="A345" s="176" t="s">
        <v>516</v>
      </c>
      <c r="B345" s="176"/>
      <c r="C345" s="176"/>
      <c r="D345" s="176"/>
      <c r="E345" s="176"/>
      <c r="F345" s="176"/>
      <c r="G345" s="176"/>
    </row>
    <row r="346" spans="1:7" ht="12" customHeight="1" x14ac:dyDescent="0.25">
      <c r="A346" s="62"/>
      <c r="B346" s="62"/>
      <c r="C346" s="62"/>
      <c r="D346" s="62"/>
      <c r="E346" s="62"/>
      <c r="F346" s="62"/>
      <c r="G346" s="62"/>
    </row>
    <row r="347" spans="1:7" x14ac:dyDescent="0.25">
      <c r="A347" s="17" t="s">
        <v>178</v>
      </c>
      <c r="B347" s="16"/>
      <c r="C347" s="16"/>
      <c r="D347" s="16"/>
      <c r="E347" s="16"/>
      <c r="F347" s="16"/>
      <c r="G347" s="16"/>
    </row>
    <row r="348" spans="1:7" ht="30.75" customHeight="1" x14ac:dyDescent="0.25">
      <c r="A348" s="176" t="s">
        <v>517</v>
      </c>
      <c r="B348" s="176"/>
      <c r="C348" s="176"/>
      <c r="D348" s="176"/>
      <c r="E348" s="176"/>
      <c r="F348" s="176"/>
      <c r="G348" s="176"/>
    </row>
    <row r="349" spans="1:7" ht="16.5" thickBot="1" x14ac:dyDescent="0.3">
      <c r="A349" s="15" t="s">
        <v>1</v>
      </c>
      <c r="B349" s="16"/>
      <c r="C349" s="16"/>
      <c r="D349" s="16"/>
      <c r="E349" s="16"/>
      <c r="F349" s="16"/>
      <c r="G349" s="16"/>
    </row>
    <row r="350" spans="1:7" ht="16.5" thickBot="1" x14ac:dyDescent="0.3">
      <c r="A350" s="66" t="s">
        <v>180</v>
      </c>
      <c r="B350" s="67">
        <v>13566889.57</v>
      </c>
      <c r="C350" s="68"/>
      <c r="D350" s="16"/>
      <c r="E350" s="16"/>
      <c r="F350" s="16"/>
      <c r="G350" s="16"/>
    </row>
    <row r="351" spans="1:7" ht="16.5" thickBot="1" x14ac:dyDescent="0.3">
      <c r="A351" s="68"/>
      <c r="B351" s="68"/>
      <c r="C351" s="68"/>
      <c r="D351" s="16"/>
      <c r="E351" s="16"/>
      <c r="F351" s="16"/>
      <c r="G351" s="16"/>
    </row>
    <row r="352" spans="1:7" ht="32.25" thickBot="1" x14ac:dyDescent="0.3">
      <c r="A352" s="20" t="s">
        <v>122</v>
      </c>
      <c r="B352" s="21" t="s">
        <v>181</v>
      </c>
      <c r="C352" s="21" t="s">
        <v>182</v>
      </c>
      <c r="D352" s="16"/>
      <c r="E352" s="16"/>
      <c r="F352" s="16"/>
      <c r="G352" s="16"/>
    </row>
    <row r="353" spans="1:7" ht="23.25" customHeight="1" thickBot="1" x14ac:dyDescent="0.3">
      <c r="A353" s="59" t="s">
        <v>518</v>
      </c>
      <c r="B353" s="69">
        <v>4327541.7699999996</v>
      </c>
      <c r="C353" s="70">
        <v>0.31897818196805738</v>
      </c>
      <c r="D353" s="71"/>
      <c r="E353" s="72">
        <v>19041769</v>
      </c>
      <c r="F353" s="16"/>
      <c r="G353" s="16"/>
    </row>
    <row r="354" spans="1:7" ht="22.5" customHeight="1" thickBot="1" x14ac:dyDescent="0.3">
      <c r="A354" s="59" t="s">
        <v>519</v>
      </c>
      <c r="B354" s="69">
        <v>3036242.76</v>
      </c>
      <c r="C354" s="70">
        <v>0.22379800059063942</v>
      </c>
      <c r="D354" s="71"/>
      <c r="E354" s="72">
        <v>19041769</v>
      </c>
      <c r="F354" s="16"/>
      <c r="G354" s="16"/>
    </row>
    <row r="355" spans="1:7" ht="23.25" customHeight="1" thickBot="1" x14ac:dyDescent="0.3">
      <c r="A355" s="59" t="s">
        <v>520</v>
      </c>
      <c r="B355" s="69">
        <v>2605295.2999999998</v>
      </c>
      <c r="C355" s="70">
        <v>0.19203335344904704</v>
      </c>
      <c r="D355" s="71"/>
      <c r="E355" s="72">
        <v>19041769</v>
      </c>
      <c r="F355" s="16"/>
      <c r="G355" s="16"/>
    </row>
    <row r="356" spans="1:7" x14ac:dyDescent="0.25">
      <c r="A356" s="73"/>
      <c r="B356" s="74"/>
      <c r="C356" s="75"/>
      <c r="D356" s="71"/>
      <c r="E356" s="72"/>
      <c r="F356" s="16"/>
      <c r="G356" s="16"/>
    </row>
    <row r="357" spans="1:7" ht="40.5" customHeight="1" x14ac:dyDescent="0.25">
      <c r="A357" s="19"/>
      <c r="B357" s="16"/>
      <c r="C357" s="16"/>
      <c r="D357" s="16"/>
      <c r="E357" s="16"/>
      <c r="F357" s="16"/>
      <c r="G357" s="16"/>
    </row>
    <row r="358" spans="1:7" ht="31.5" x14ac:dyDescent="0.25">
      <c r="A358" s="17" t="s">
        <v>404</v>
      </c>
      <c r="B358" s="16"/>
      <c r="C358" s="16"/>
      <c r="D358" s="16"/>
      <c r="E358" s="16"/>
      <c r="F358" s="16"/>
      <c r="G358" s="16"/>
    </row>
    <row r="359" spans="1:7" ht="30.75" customHeight="1" x14ac:dyDescent="0.25">
      <c r="A359" s="177" t="s">
        <v>521</v>
      </c>
      <c r="B359" s="177"/>
      <c r="C359" s="177"/>
      <c r="D359" s="177"/>
      <c r="E359" s="177"/>
      <c r="F359" s="177"/>
      <c r="G359" s="177"/>
    </row>
    <row r="360" spans="1:7" ht="16.5" thickBot="1" x14ac:dyDescent="0.3">
      <c r="A360" s="15" t="s">
        <v>1</v>
      </c>
      <c r="B360" s="16"/>
      <c r="C360" s="16"/>
      <c r="D360" s="16"/>
      <c r="E360" s="16"/>
      <c r="F360" s="16"/>
      <c r="G360" s="16"/>
    </row>
    <row r="361" spans="1:7" ht="27.75" customHeight="1" thickBot="1" x14ac:dyDescent="0.3">
      <c r="A361" s="20" t="s">
        <v>122</v>
      </c>
      <c r="B361" s="21" t="s">
        <v>3</v>
      </c>
      <c r="C361" s="21" t="s">
        <v>112</v>
      </c>
      <c r="D361" s="16"/>
      <c r="E361" s="16"/>
      <c r="F361" s="16"/>
      <c r="G361" s="16"/>
    </row>
    <row r="362" spans="1:7" ht="24" customHeight="1" thickBot="1" x14ac:dyDescent="0.3">
      <c r="A362" s="76" t="s">
        <v>183</v>
      </c>
      <c r="B362" s="77">
        <v>0</v>
      </c>
      <c r="C362" s="24"/>
      <c r="D362" s="16"/>
      <c r="E362" s="16"/>
      <c r="F362" s="16"/>
      <c r="G362" s="16"/>
    </row>
    <row r="363" spans="1:7" ht="22.5" customHeight="1" thickBot="1" x14ac:dyDescent="0.3">
      <c r="A363" s="64" t="s">
        <v>184</v>
      </c>
      <c r="B363" s="24">
        <v>0</v>
      </c>
      <c r="C363" s="23" t="s">
        <v>10</v>
      </c>
      <c r="D363" s="16"/>
      <c r="E363" s="16"/>
      <c r="F363" s="16"/>
      <c r="G363" s="16"/>
    </row>
    <row r="364" spans="1:7" ht="21.75" customHeight="1" thickBot="1" x14ac:dyDescent="0.3">
      <c r="A364" s="64" t="s">
        <v>185</v>
      </c>
      <c r="B364" s="24">
        <v>0</v>
      </c>
      <c r="C364" s="23" t="s">
        <v>10</v>
      </c>
      <c r="D364" s="16"/>
      <c r="E364" s="16"/>
      <c r="F364" s="16"/>
      <c r="G364" s="16"/>
    </row>
    <row r="365" spans="1:7" ht="22.5" customHeight="1" thickBot="1" x14ac:dyDescent="0.3">
      <c r="A365" s="64" t="s">
        <v>186</v>
      </c>
      <c r="B365" s="24">
        <v>0</v>
      </c>
      <c r="C365" s="23" t="s">
        <v>10</v>
      </c>
      <c r="D365" s="16"/>
      <c r="E365" s="16"/>
      <c r="F365" s="16"/>
      <c r="G365" s="16"/>
    </row>
    <row r="366" spans="1:7" ht="19.5" customHeight="1" thickBot="1" x14ac:dyDescent="0.3">
      <c r="A366" s="64" t="s">
        <v>187</v>
      </c>
      <c r="B366" s="24">
        <v>0</v>
      </c>
      <c r="C366" s="23" t="s">
        <v>10</v>
      </c>
      <c r="D366" s="16"/>
      <c r="E366" s="16"/>
      <c r="F366" s="16"/>
      <c r="G366" s="16"/>
    </row>
    <row r="367" spans="1:7" ht="16.5" thickBot="1" x14ac:dyDescent="0.3">
      <c r="A367" s="59"/>
      <c r="B367" s="24"/>
      <c r="C367" s="78"/>
      <c r="D367" s="16"/>
      <c r="E367" s="16"/>
      <c r="F367" s="16"/>
      <c r="G367" s="16"/>
    </row>
    <row r="368" spans="1:7" ht="21.75" customHeight="1" thickBot="1" x14ac:dyDescent="0.3">
      <c r="A368" s="76" t="s">
        <v>188</v>
      </c>
      <c r="B368" s="77">
        <v>0</v>
      </c>
      <c r="C368" s="78"/>
      <c r="D368" s="16"/>
      <c r="E368" s="16"/>
      <c r="F368" s="16"/>
      <c r="G368" s="16"/>
    </row>
    <row r="369" spans="1:7" ht="23.25" customHeight="1" thickBot="1" x14ac:dyDescent="0.3">
      <c r="A369" s="64" t="s">
        <v>184</v>
      </c>
      <c r="B369" s="24">
        <v>0</v>
      </c>
      <c r="C369" s="23" t="s">
        <v>10</v>
      </c>
      <c r="D369" s="16"/>
      <c r="E369" s="16"/>
      <c r="F369" s="16"/>
      <c r="G369" s="16"/>
    </row>
    <row r="370" spans="1:7" ht="21.75" customHeight="1" thickBot="1" x14ac:dyDescent="0.3">
      <c r="A370" s="64" t="s">
        <v>185</v>
      </c>
      <c r="B370" s="24">
        <v>0</v>
      </c>
      <c r="C370" s="23" t="s">
        <v>10</v>
      </c>
      <c r="D370" s="16"/>
      <c r="E370" s="16"/>
      <c r="F370" s="16"/>
      <c r="G370" s="16"/>
    </row>
    <row r="371" spans="1:7" ht="20.25" customHeight="1" thickBot="1" x14ac:dyDescent="0.3">
      <c r="A371" s="64" t="s">
        <v>186</v>
      </c>
      <c r="B371" s="24">
        <v>0</v>
      </c>
      <c r="C371" s="23" t="s">
        <v>10</v>
      </c>
      <c r="D371" s="16"/>
      <c r="E371" s="16"/>
      <c r="F371" s="16"/>
      <c r="G371" s="16"/>
    </row>
    <row r="372" spans="1:7" ht="18.75" customHeight="1" thickBot="1" x14ac:dyDescent="0.3">
      <c r="A372" s="64" t="s">
        <v>187</v>
      </c>
      <c r="B372" s="24">
        <v>0</v>
      </c>
      <c r="C372" s="23" t="s">
        <v>10</v>
      </c>
      <c r="D372" s="16"/>
      <c r="E372" s="16"/>
      <c r="F372" s="16"/>
      <c r="G372" s="16"/>
    </row>
    <row r="373" spans="1:7" ht="16.5" thickBot="1" x14ac:dyDescent="0.3">
      <c r="A373" s="64"/>
      <c r="B373" s="24"/>
      <c r="C373" s="78"/>
      <c r="D373" s="16"/>
      <c r="E373" s="16"/>
      <c r="F373" s="16"/>
      <c r="G373" s="16"/>
    </row>
    <row r="374" spans="1:7" ht="32.25" thickBot="1" x14ac:dyDescent="0.3">
      <c r="A374" s="76" t="s">
        <v>189</v>
      </c>
      <c r="B374" s="77">
        <v>0</v>
      </c>
      <c r="C374" s="78"/>
      <c r="D374" s="16"/>
      <c r="E374" s="16"/>
      <c r="F374" s="16"/>
      <c r="G374" s="16"/>
    </row>
    <row r="375" spans="1:7" ht="22.5" customHeight="1" thickBot="1" x14ac:dyDescent="0.3">
      <c r="A375" s="64" t="s">
        <v>184</v>
      </c>
      <c r="B375" s="24">
        <v>0</v>
      </c>
      <c r="C375" s="23" t="s">
        <v>10</v>
      </c>
      <c r="D375" s="16"/>
      <c r="E375" s="16"/>
      <c r="F375" s="16"/>
      <c r="G375" s="16"/>
    </row>
    <row r="376" spans="1:7" ht="24" customHeight="1" thickBot="1" x14ac:dyDescent="0.3">
      <c r="A376" s="64" t="s">
        <v>185</v>
      </c>
      <c r="B376" s="24">
        <v>0</v>
      </c>
      <c r="C376" s="23" t="s">
        <v>10</v>
      </c>
      <c r="D376" s="16"/>
      <c r="E376" s="16"/>
      <c r="F376" s="16"/>
      <c r="G376" s="16"/>
    </row>
    <row r="377" spans="1:7" ht="29.25" customHeight="1" thickBot="1" x14ac:dyDescent="0.3">
      <c r="A377" s="64" t="s">
        <v>186</v>
      </c>
      <c r="B377" s="24">
        <v>0</v>
      </c>
      <c r="C377" s="23" t="s">
        <v>10</v>
      </c>
      <c r="D377" s="16"/>
      <c r="E377" s="16"/>
      <c r="F377" s="16"/>
      <c r="G377" s="16"/>
    </row>
    <row r="378" spans="1:7" ht="21.75" customHeight="1" thickBot="1" x14ac:dyDescent="0.3">
      <c r="A378" s="64" t="s">
        <v>187</v>
      </c>
      <c r="B378" s="24">
        <v>0</v>
      </c>
      <c r="C378" s="23" t="s">
        <v>10</v>
      </c>
      <c r="D378" s="16"/>
      <c r="E378" s="16"/>
      <c r="F378" s="16"/>
      <c r="G378" s="16"/>
    </row>
    <row r="379" spans="1:7" x14ac:dyDescent="0.25">
      <c r="A379" s="43"/>
      <c r="B379" s="16"/>
      <c r="C379" s="16"/>
      <c r="D379" s="16"/>
      <c r="E379" s="16"/>
      <c r="F379" s="16"/>
      <c r="G379" s="16"/>
    </row>
    <row r="380" spans="1:7" ht="39" customHeight="1" x14ac:dyDescent="0.25">
      <c r="A380" s="177" t="s">
        <v>522</v>
      </c>
      <c r="B380" s="177"/>
      <c r="C380" s="177"/>
      <c r="D380" s="177"/>
      <c r="E380" s="177"/>
      <c r="F380" s="177"/>
      <c r="G380" s="177"/>
    </row>
    <row r="381" spans="1:7" ht="16.5" thickBot="1" x14ac:dyDescent="0.3">
      <c r="A381" s="15" t="s">
        <v>1</v>
      </c>
      <c r="B381" s="16"/>
      <c r="C381" s="16"/>
      <c r="D381" s="16"/>
      <c r="E381" s="16"/>
      <c r="F381" s="16"/>
      <c r="G381" s="16"/>
    </row>
    <row r="382" spans="1:7" ht="32.25" thickBot="1" x14ac:dyDescent="0.3">
      <c r="A382" s="20" t="s">
        <v>122</v>
      </c>
      <c r="B382" s="21" t="s">
        <v>3</v>
      </c>
      <c r="C382" s="21" t="s">
        <v>190</v>
      </c>
      <c r="D382" s="16"/>
      <c r="E382" s="16"/>
      <c r="F382" s="16"/>
      <c r="G382" s="16"/>
    </row>
    <row r="383" spans="1:7" ht="16.5" thickBot="1" x14ac:dyDescent="0.3">
      <c r="A383" s="76" t="s">
        <v>191</v>
      </c>
      <c r="B383" s="79">
        <v>1375644.05</v>
      </c>
      <c r="C383" s="78"/>
      <c r="D383" s="16"/>
      <c r="E383" s="16"/>
      <c r="F383" s="16"/>
      <c r="G383" s="16"/>
    </row>
    <row r="384" spans="1:7" ht="16.5" thickBot="1" x14ac:dyDescent="0.3">
      <c r="A384" s="76"/>
      <c r="B384" s="80"/>
      <c r="C384" s="24"/>
      <c r="D384" s="16"/>
      <c r="E384" s="16"/>
      <c r="F384" s="16"/>
      <c r="G384" s="16"/>
    </row>
    <row r="385" spans="1:7" ht="16.5" thickBot="1" x14ac:dyDescent="0.3">
      <c r="A385" s="76" t="s">
        <v>192</v>
      </c>
      <c r="B385" s="80">
        <v>8676047.8800000008</v>
      </c>
      <c r="C385" s="78"/>
      <c r="D385" s="16"/>
      <c r="E385" s="16"/>
      <c r="F385" s="16"/>
      <c r="G385" s="16"/>
    </row>
    <row r="386" spans="1:7" ht="16.5" thickBot="1" x14ac:dyDescent="0.3">
      <c r="A386" s="76"/>
      <c r="B386" s="80"/>
      <c r="C386" s="23"/>
      <c r="D386" s="16"/>
      <c r="E386" s="81"/>
      <c r="F386" s="16"/>
      <c r="G386" s="16"/>
    </row>
    <row r="387" spans="1:7" ht="16.5" thickBot="1" x14ac:dyDescent="0.3">
      <c r="A387" s="76" t="s">
        <v>193</v>
      </c>
      <c r="B387" s="80">
        <f>B388+B389</f>
        <v>74007</v>
      </c>
      <c r="C387" s="23"/>
      <c r="D387" s="16"/>
      <c r="E387" s="16"/>
      <c r="F387" s="16"/>
      <c r="G387" s="16"/>
    </row>
    <row r="388" spans="1:7" ht="24" customHeight="1" thickBot="1" x14ac:dyDescent="0.3">
      <c r="A388" s="64" t="s">
        <v>194</v>
      </c>
      <c r="B388" s="80">
        <v>74007</v>
      </c>
      <c r="C388" s="23"/>
      <c r="D388" s="16"/>
      <c r="E388" s="16"/>
      <c r="F388" s="16"/>
      <c r="G388" s="16"/>
    </row>
    <row r="389" spans="1:7" ht="23.25" customHeight="1" thickBot="1" x14ac:dyDescent="0.3">
      <c r="A389" s="64" t="s">
        <v>195</v>
      </c>
      <c r="B389" s="80">
        <v>0</v>
      </c>
      <c r="C389" s="23"/>
      <c r="D389" s="16"/>
      <c r="E389" s="16"/>
      <c r="F389" s="16"/>
      <c r="G389" s="16"/>
    </row>
    <row r="390" spans="1:7" ht="21.75" customHeight="1" thickBot="1" x14ac:dyDescent="0.3">
      <c r="A390" s="64" t="s">
        <v>196</v>
      </c>
      <c r="B390" s="80">
        <v>0</v>
      </c>
      <c r="C390" s="23"/>
      <c r="D390" s="16"/>
      <c r="E390" s="16"/>
      <c r="F390" s="16"/>
      <c r="G390" s="16"/>
    </row>
    <row r="391" spans="1:7" ht="23.25" customHeight="1" thickBot="1" x14ac:dyDescent="0.3">
      <c r="A391" s="64" t="s">
        <v>197</v>
      </c>
      <c r="B391" s="80"/>
      <c r="C391" s="23"/>
      <c r="D391" s="16"/>
      <c r="E391" s="16"/>
      <c r="F391" s="16"/>
      <c r="G391" s="16"/>
    </row>
    <row r="392" spans="1:7" ht="16.5" thickBot="1" x14ac:dyDescent="0.3">
      <c r="A392" s="59"/>
      <c r="B392" s="82"/>
      <c r="C392" s="23"/>
      <c r="D392" s="16"/>
      <c r="E392" s="16"/>
      <c r="F392" s="16"/>
      <c r="G392" s="16"/>
    </row>
    <row r="393" spans="1:7" ht="16.5" thickBot="1" x14ac:dyDescent="0.3">
      <c r="A393" s="76" t="s">
        <v>198</v>
      </c>
      <c r="B393" s="79">
        <f>SUM(B394:B396)</f>
        <v>0</v>
      </c>
      <c r="C393" s="23"/>
      <c r="D393" s="16"/>
      <c r="E393" s="16"/>
      <c r="F393" s="16"/>
      <c r="G393" s="16"/>
    </row>
    <row r="394" spans="1:7" ht="20.25" customHeight="1" thickBot="1" x14ac:dyDescent="0.3">
      <c r="A394" s="64" t="s">
        <v>199</v>
      </c>
      <c r="B394" s="79">
        <v>0</v>
      </c>
      <c r="C394" s="23"/>
      <c r="D394" s="16"/>
      <c r="E394" s="16"/>
      <c r="F394" s="16"/>
      <c r="G394" s="16"/>
    </row>
    <row r="395" spans="1:7" ht="22.5" customHeight="1" thickBot="1" x14ac:dyDescent="0.3">
      <c r="A395" s="64" t="s">
        <v>200</v>
      </c>
      <c r="B395" s="80">
        <v>0</v>
      </c>
      <c r="C395" s="23"/>
      <c r="D395" s="16"/>
      <c r="E395" s="16"/>
      <c r="F395" s="16"/>
      <c r="G395" s="16"/>
    </row>
    <row r="396" spans="1:7" ht="21" customHeight="1" thickBot="1" x14ac:dyDescent="0.3">
      <c r="A396" s="64" t="s">
        <v>201</v>
      </c>
      <c r="B396" s="80">
        <v>0</v>
      </c>
      <c r="C396" s="23"/>
      <c r="D396" s="16"/>
      <c r="E396" s="16"/>
      <c r="F396" s="16"/>
      <c r="G396" s="16"/>
    </row>
    <row r="397" spans="1:7" ht="16.5" thickBot="1" x14ac:dyDescent="0.3">
      <c r="A397" s="59"/>
      <c r="B397" s="82"/>
      <c r="C397" s="23"/>
      <c r="D397" s="16"/>
      <c r="E397" s="16"/>
      <c r="F397" s="16"/>
      <c r="G397" s="16"/>
    </row>
    <row r="398" spans="1:7" ht="32.25" thickBot="1" x14ac:dyDescent="0.3">
      <c r="A398" s="76" t="s">
        <v>202</v>
      </c>
      <c r="B398" s="80">
        <v>0</v>
      </c>
      <c r="C398" s="23"/>
      <c r="D398" s="16"/>
      <c r="E398" s="16"/>
      <c r="F398" s="16"/>
      <c r="G398" s="16"/>
    </row>
    <row r="399" spans="1:7" ht="19.5" customHeight="1" thickBot="1" x14ac:dyDescent="0.3">
      <c r="A399" s="64" t="s">
        <v>203</v>
      </c>
      <c r="B399" s="80"/>
      <c r="C399" s="23"/>
      <c r="D399" s="16"/>
      <c r="E399" s="16"/>
      <c r="F399" s="16"/>
      <c r="G399" s="16"/>
    </row>
    <row r="400" spans="1:7" ht="20.25" customHeight="1" thickBot="1" x14ac:dyDescent="0.3">
      <c r="A400" s="64" t="s">
        <v>204</v>
      </c>
      <c r="B400" s="80"/>
      <c r="C400" s="23"/>
      <c r="D400" s="16"/>
      <c r="E400" s="16"/>
      <c r="F400" s="16"/>
      <c r="G400" s="16"/>
    </row>
    <row r="401" spans="1:7" x14ac:dyDescent="0.25">
      <c r="A401" s="43"/>
      <c r="B401" s="81"/>
      <c r="C401" s="16"/>
      <c r="D401" s="16"/>
      <c r="E401" s="16"/>
      <c r="F401" s="16"/>
      <c r="G401" s="16"/>
    </row>
    <row r="402" spans="1:7" x14ac:dyDescent="0.25">
      <c r="A402" s="16"/>
      <c r="B402" s="81"/>
      <c r="C402" s="16"/>
      <c r="D402" s="16"/>
      <c r="E402" s="16"/>
      <c r="F402" s="16"/>
      <c r="G402" s="16"/>
    </row>
    <row r="403" spans="1:7" x14ac:dyDescent="0.25">
      <c r="A403" s="19"/>
      <c r="B403" s="81"/>
      <c r="C403" s="16"/>
      <c r="D403" s="16"/>
      <c r="E403" s="16"/>
      <c r="F403" s="16"/>
      <c r="G403" s="16"/>
    </row>
    <row r="404" spans="1:7" x14ac:dyDescent="0.25">
      <c r="A404" s="17" t="s">
        <v>405</v>
      </c>
      <c r="B404" s="81"/>
      <c r="C404" s="16"/>
      <c r="D404" s="16"/>
      <c r="E404" s="16"/>
      <c r="F404" s="16"/>
      <c r="G404" s="16"/>
    </row>
    <row r="405" spans="1:7" x14ac:dyDescent="0.25">
      <c r="A405" s="17" t="s">
        <v>205</v>
      </c>
      <c r="B405" s="81"/>
      <c r="C405" s="16"/>
      <c r="D405" s="16"/>
      <c r="E405" s="16"/>
      <c r="F405" s="16"/>
      <c r="G405" s="16"/>
    </row>
    <row r="406" spans="1:7" x14ac:dyDescent="0.25">
      <c r="A406" s="177" t="s">
        <v>206</v>
      </c>
      <c r="B406" s="177"/>
      <c r="C406" s="177"/>
      <c r="D406" s="177"/>
      <c r="E406" s="177"/>
      <c r="F406" s="177"/>
      <c r="G406" s="177"/>
    </row>
    <row r="407" spans="1:7" ht="16.5" thickBot="1" x14ac:dyDescent="0.3">
      <c r="A407" s="15" t="s">
        <v>1</v>
      </c>
      <c r="B407" s="81"/>
      <c r="C407" s="16"/>
      <c r="D407" s="16"/>
      <c r="E407" s="16"/>
      <c r="F407" s="16"/>
      <c r="G407" s="16"/>
    </row>
    <row r="408" spans="1:7" ht="16.5" thickBot="1" x14ac:dyDescent="0.3">
      <c r="A408" s="20" t="s">
        <v>122</v>
      </c>
      <c r="B408" s="21">
        <v>2022</v>
      </c>
      <c r="C408" s="21">
        <v>2021</v>
      </c>
      <c r="D408" s="16"/>
      <c r="E408" s="16"/>
      <c r="F408" s="16"/>
      <c r="G408" s="16"/>
    </row>
    <row r="409" spans="1:7" ht="16.5" thickBot="1" x14ac:dyDescent="0.3">
      <c r="A409" s="59" t="s">
        <v>207</v>
      </c>
      <c r="B409" s="83">
        <v>15000</v>
      </c>
      <c r="C409" s="83">
        <v>0</v>
      </c>
      <c r="D409" s="16"/>
      <c r="E409" s="16"/>
      <c r="F409" s="16"/>
      <c r="G409" s="16"/>
    </row>
    <row r="410" spans="1:7" ht="16.5" thickBot="1" x14ac:dyDescent="0.3">
      <c r="A410" s="59" t="s">
        <v>208</v>
      </c>
      <c r="B410" s="83">
        <v>13290108</v>
      </c>
      <c r="C410" s="83">
        <v>3549609.83</v>
      </c>
      <c r="D410" s="16"/>
      <c r="E410" s="16"/>
      <c r="F410" s="16"/>
      <c r="G410" s="16"/>
    </row>
    <row r="411" spans="1:7" ht="16.5" thickBot="1" x14ac:dyDescent="0.3">
      <c r="A411" s="59" t="s">
        <v>209</v>
      </c>
      <c r="B411" s="83">
        <v>0</v>
      </c>
      <c r="C411" s="80">
        <v>0</v>
      </c>
      <c r="D411" s="16"/>
      <c r="E411" s="16"/>
      <c r="F411" s="16"/>
      <c r="G411" s="16"/>
    </row>
    <row r="412" spans="1:7" ht="16.5" thickBot="1" x14ac:dyDescent="0.3">
      <c r="A412" s="59" t="s">
        <v>210</v>
      </c>
      <c r="B412" s="83">
        <v>0</v>
      </c>
      <c r="C412" s="80">
        <v>0</v>
      </c>
      <c r="D412" s="16"/>
      <c r="E412" s="16"/>
      <c r="F412" s="16"/>
      <c r="G412" s="16"/>
    </row>
    <row r="413" spans="1:7" ht="16.5" thickBot="1" x14ac:dyDescent="0.3">
      <c r="A413" s="59" t="s">
        <v>211</v>
      </c>
      <c r="B413" s="83">
        <v>0</v>
      </c>
      <c r="C413" s="80">
        <v>0</v>
      </c>
      <c r="D413" s="16"/>
      <c r="E413" s="16"/>
      <c r="F413" s="16"/>
      <c r="G413" s="16"/>
    </row>
    <row r="414" spans="1:7" ht="16.5" thickBot="1" x14ac:dyDescent="0.3">
      <c r="A414" s="59" t="s">
        <v>212</v>
      </c>
      <c r="B414" s="83">
        <v>0</v>
      </c>
      <c r="C414" s="80">
        <v>0</v>
      </c>
      <c r="D414" s="16"/>
      <c r="E414" s="16"/>
      <c r="F414" s="16"/>
      <c r="G414" s="16"/>
    </row>
    <row r="415" spans="1:7" ht="16.5" thickBot="1" x14ac:dyDescent="0.3">
      <c r="A415" s="59" t="s">
        <v>213</v>
      </c>
      <c r="B415" s="83">
        <v>0</v>
      </c>
      <c r="C415" s="80">
        <v>0</v>
      </c>
      <c r="D415" s="16"/>
      <c r="E415" s="16"/>
      <c r="F415" s="16"/>
      <c r="G415" s="16"/>
    </row>
    <row r="416" spans="1:7" ht="16.5" thickBot="1" x14ac:dyDescent="0.3">
      <c r="A416" s="85" t="s">
        <v>214</v>
      </c>
      <c r="B416" s="86">
        <f>SUM(B409:B415)</f>
        <v>13305108</v>
      </c>
      <c r="C416" s="86">
        <f>SUM(C409:C415)</f>
        <v>3549609.83</v>
      </c>
      <c r="D416" s="16"/>
      <c r="E416" s="16"/>
      <c r="F416" s="16"/>
      <c r="G416" s="16"/>
    </row>
    <row r="417" spans="1:7" x14ac:dyDescent="0.25">
      <c r="A417" s="43"/>
      <c r="B417" s="16"/>
      <c r="C417" s="16"/>
      <c r="D417" s="16"/>
      <c r="E417" s="16"/>
      <c r="F417" s="16"/>
      <c r="G417" s="16"/>
    </row>
    <row r="418" spans="1:7" ht="55.5" customHeight="1" x14ac:dyDescent="0.25">
      <c r="A418" s="176" t="s">
        <v>523</v>
      </c>
      <c r="B418" s="176"/>
      <c r="C418" s="176"/>
      <c r="D418" s="176"/>
      <c r="E418" s="176"/>
      <c r="F418" s="176"/>
      <c r="G418" s="176"/>
    </row>
    <row r="419" spans="1:7" ht="16.5" thickBot="1" x14ac:dyDescent="0.3">
      <c r="A419" s="15" t="s">
        <v>1</v>
      </c>
      <c r="B419" s="16"/>
      <c r="C419" s="16"/>
      <c r="D419" s="16"/>
      <c r="E419" s="16"/>
      <c r="F419" s="16"/>
      <c r="G419" s="16"/>
    </row>
    <row r="420" spans="1:7" ht="63.75" thickBot="1" x14ac:dyDescent="0.3">
      <c r="A420" s="20" t="s">
        <v>215</v>
      </c>
      <c r="B420" s="21" t="s">
        <v>216</v>
      </c>
      <c r="C420" s="21" t="s">
        <v>217</v>
      </c>
      <c r="D420" s="21" t="s">
        <v>218</v>
      </c>
      <c r="E420" s="16"/>
      <c r="F420" s="16"/>
      <c r="G420" s="16"/>
    </row>
    <row r="421" spans="1:7" ht="18.75" customHeight="1" thickBot="1" x14ac:dyDescent="0.3">
      <c r="A421" s="22" t="s">
        <v>219</v>
      </c>
      <c r="B421" s="24">
        <v>0</v>
      </c>
      <c r="C421" s="23" t="s">
        <v>10</v>
      </c>
      <c r="D421" s="23" t="s">
        <v>10</v>
      </c>
      <c r="E421" s="16"/>
      <c r="F421" s="16"/>
      <c r="G421" s="16"/>
    </row>
    <row r="422" spans="1:7" ht="21" customHeight="1" thickBot="1" x14ac:dyDescent="0.3">
      <c r="A422" s="22" t="s">
        <v>186</v>
      </c>
      <c r="B422" s="57">
        <v>0</v>
      </c>
      <c r="C422" s="23" t="s">
        <v>10</v>
      </c>
      <c r="D422" s="87" t="s">
        <v>10</v>
      </c>
      <c r="E422" s="88"/>
      <c r="F422" s="16"/>
      <c r="G422" s="16"/>
    </row>
    <row r="423" spans="1:7" x14ac:dyDescent="0.25">
      <c r="A423" s="43"/>
      <c r="B423" s="16"/>
      <c r="C423" s="16"/>
      <c r="D423" s="16"/>
      <c r="E423" s="16"/>
      <c r="F423" s="16"/>
      <c r="G423" s="16"/>
    </row>
    <row r="424" spans="1:7" ht="21" customHeight="1" x14ac:dyDescent="0.25">
      <c r="A424" s="176" t="s">
        <v>220</v>
      </c>
      <c r="B424" s="176"/>
      <c r="C424" s="176"/>
      <c r="D424" s="176"/>
      <c r="E424" s="176"/>
      <c r="F424" s="176"/>
      <c r="G424" s="176"/>
    </row>
    <row r="425" spans="1:7" ht="16.5" thickBot="1" x14ac:dyDescent="0.3">
      <c r="A425" s="15" t="s">
        <v>1</v>
      </c>
      <c r="B425" s="16"/>
      <c r="C425" s="16"/>
      <c r="D425" s="16"/>
      <c r="E425" s="16"/>
      <c r="F425" s="16"/>
      <c r="G425" s="16"/>
    </row>
    <row r="426" spans="1:7" ht="16.5" thickBot="1" x14ac:dyDescent="0.3">
      <c r="A426" s="20"/>
      <c r="B426" s="21">
        <v>2022</v>
      </c>
      <c r="C426" s="21">
        <v>2021</v>
      </c>
      <c r="D426" s="16"/>
      <c r="E426" s="16"/>
      <c r="F426" s="16"/>
      <c r="G426" s="16"/>
    </row>
    <row r="427" spans="1:7" ht="16.5" thickBot="1" x14ac:dyDescent="0.3">
      <c r="A427" s="76" t="s">
        <v>384</v>
      </c>
      <c r="B427" s="79">
        <f>B383</f>
        <v>1375644.05</v>
      </c>
      <c r="C427" s="79">
        <v>5336</v>
      </c>
      <c r="D427" s="16"/>
      <c r="E427" s="16"/>
      <c r="F427" s="16"/>
      <c r="G427" s="16"/>
    </row>
    <row r="428" spans="1:7" ht="16.5" thickBot="1" x14ac:dyDescent="0.3">
      <c r="A428" s="76"/>
      <c r="B428" s="83"/>
      <c r="C428" s="83"/>
      <c r="D428" s="16"/>
      <c r="E428" s="16"/>
      <c r="F428" s="16"/>
      <c r="G428" s="16"/>
    </row>
    <row r="429" spans="1:7" ht="37.5" customHeight="1" thickBot="1" x14ac:dyDescent="0.3">
      <c r="A429" s="89" t="s">
        <v>221</v>
      </c>
      <c r="B429" s="175">
        <f>SUM(B430:B437)</f>
        <v>1164868.95</v>
      </c>
      <c r="C429" s="83">
        <v>0</v>
      </c>
      <c r="D429" s="16"/>
      <c r="E429" s="16"/>
      <c r="F429" s="16"/>
      <c r="G429" s="16"/>
    </row>
    <row r="430" spans="1:7" ht="24.75" customHeight="1" thickBot="1" x14ac:dyDescent="0.3">
      <c r="A430" s="64" t="s">
        <v>222</v>
      </c>
      <c r="B430" s="90">
        <v>162502.44</v>
      </c>
      <c r="C430" s="90">
        <v>90333</v>
      </c>
      <c r="D430" s="16"/>
      <c r="E430" s="16"/>
      <c r="F430" s="16"/>
      <c r="G430" s="16"/>
    </row>
    <row r="431" spans="1:7" ht="21.75" customHeight="1" thickBot="1" x14ac:dyDescent="0.3">
      <c r="A431" s="64" t="s">
        <v>223</v>
      </c>
      <c r="B431" s="91">
        <v>0</v>
      </c>
      <c r="C431" s="91">
        <v>0</v>
      </c>
      <c r="D431" s="16"/>
      <c r="E431" s="16"/>
      <c r="F431" s="16"/>
      <c r="G431" s="16"/>
    </row>
    <row r="432" spans="1:7" ht="23.25" customHeight="1" thickBot="1" x14ac:dyDescent="0.3">
      <c r="A432" s="64" t="s">
        <v>224</v>
      </c>
      <c r="B432" s="90">
        <v>1028354</v>
      </c>
      <c r="C432" s="91">
        <v>0</v>
      </c>
      <c r="D432" s="16"/>
      <c r="E432" s="16"/>
      <c r="F432" s="16"/>
      <c r="G432" s="16"/>
    </row>
    <row r="433" spans="1:7" ht="21.75" customHeight="1" thickBot="1" x14ac:dyDescent="0.3">
      <c r="A433" s="64" t="s">
        <v>225</v>
      </c>
      <c r="B433" s="91">
        <v>0</v>
      </c>
      <c r="C433" s="91">
        <v>0</v>
      </c>
      <c r="D433" s="16"/>
      <c r="E433" s="16"/>
      <c r="F433" s="16"/>
      <c r="G433" s="16"/>
    </row>
    <row r="434" spans="1:7" ht="18" customHeight="1" thickBot="1" x14ac:dyDescent="0.3">
      <c r="A434" s="64" t="s">
        <v>226</v>
      </c>
      <c r="B434" s="91">
        <v>0</v>
      </c>
      <c r="C434" s="91">
        <v>0</v>
      </c>
      <c r="D434" s="16"/>
      <c r="E434" s="16"/>
      <c r="F434" s="16"/>
      <c r="G434" s="16"/>
    </row>
    <row r="435" spans="1:7" ht="20.25" customHeight="1" thickBot="1" x14ac:dyDescent="0.3">
      <c r="A435" s="64" t="s">
        <v>227</v>
      </c>
      <c r="B435" s="91">
        <v>-25987.49</v>
      </c>
      <c r="C435" s="91">
        <v>0</v>
      </c>
      <c r="D435" s="16"/>
      <c r="E435" s="16"/>
      <c r="F435" s="16"/>
      <c r="G435" s="16"/>
    </row>
    <row r="436" spans="1:7" ht="22.5" customHeight="1" thickBot="1" x14ac:dyDescent="0.3">
      <c r="A436" s="64" t="s">
        <v>228</v>
      </c>
      <c r="B436" s="91">
        <v>0</v>
      </c>
      <c r="C436" s="91">
        <v>0</v>
      </c>
      <c r="D436" s="16"/>
      <c r="E436" s="16"/>
      <c r="F436" s="16"/>
      <c r="G436" s="16"/>
    </row>
    <row r="437" spans="1:7" ht="18" customHeight="1" thickBot="1" x14ac:dyDescent="0.3">
      <c r="A437" s="64" t="s">
        <v>229</v>
      </c>
      <c r="B437" s="91">
        <v>0</v>
      </c>
      <c r="C437" s="91">
        <v>0</v>
      </c>
      <c r="D437" s="16"/>
      <c r="E437" s="16"/>
      <c r="F437" s="16"/>
      <c r="G437" s="16"/>
    </row>
    <row r="438" spans="1:7" ht="16.5" thickBot="1" x14ac:dyDescent="0.3">
      <c r="A438" s="64"/>
      <c r="B438" s="91" t="s">
        <v>19</v>
      </c>
      <c r="C438" s="91" t="s">
        <v>19</v>
      </c>
      <c r="D438" s="16"/>
      <c r="E438" s="16"/>
      <c r="F438" s="16"/>
      <c r="G438" s="16"/>
    </row>
    <row r="439" spans="1:7" ht="30" customHeight="1" thickBot="1" x14ac:dyDescent="0.3">
      <c r="A439" s="92" t="s">
        <v>230</v>
      </c>
      <c r="B439" s="86">
        <f>B427+B429</f>
        <v>2540513</v>
      </c>
      <c r="C439" s="86">
        <f>SUM(C427:C437)</f>
        <v>95669</v>
      </c>
      <c r="D439" s="16"/>
      <c r="E439" s="16"/>
      <c r="F439" s="16"/>
      <c r="G439" s="16"/>
    </row>
    <row r="440" spans="1:7" x14ac:dyDescent="0.25">
      <c r="A440" s="43"/>
      <c r="B440" s="93"/>
      <c r="C440" s="93"/>
      <c r="D440" s="94"/>
      <c r="E440" s="16"/>
      <c r="F440" s="16"/>
      <c r="G440" s="16"/>
    </row>
    <row r="441" spans="1:7" x14ac:dyDescent="0.25">
      <c r="A441" s="16"/>
      <c r="B441" s="94"/>
      <c r="C441" s="16"/>
      <c r="D441" s="16"/>
      <c r="E441" s="16"/>
      <c r="F441" s="16"/>
      <c r="G441" s="16"/>
    </row>
    <row r="442" spans="1:7" x14ac:dyDescent="0.25">
      <c r="A442" s="19"/>
      <c r="B442" s="16"/>
      <c r="C442" s="81"/>
      <c r="D442" s="16"/>
      <c r="E442" s="16"/>
      <c r="F442" s="16"/>
      <c r="G442" s="16"/>
    </row>
    <row r="443" spans="1:7" x14ac:dyDescent="0.25">
      <c r="A443" s="138" t="s">
        <v>406</v>
      </c>
      <c r="B443" s="138"/>
      <c r="C443" s="138"/>
      <c r="D443" s="139"/>
      <c r="E443" s="139"/>
      <c r="F443" s="139"/>
      <c r="G443" s="139"/>
    </row>
    <row r="444" spans="1:7" ht="35.25" customHeight="1" x14ac:dyDescent="0.25">
      <c r="A444" s="176" t="s">
        <v>231</v>
      </c>
      <c r="B444" s="176"/>
      <c r="C444" s="176"/>
      <c r="D444" s="176"/>
      <c r="E444" s="176"/>
      <c r="F444" s="176"/>
      <c r="G444" s="176"/>
    </row>
    <row r="445" spans="1:7" ht="18" customHeight="1" x14ac:dyDescent="0.25">
      <c r="A445" s="15" t="s">
        <v>1</v>
      </c>
      <c r="B445" s="16"/>
      <c r="C445" s="16"/>
      <c r="D445" s="16"/>
      <c r="E445" s="16"/>
      <c r="F445" s="16"/>
      <c r="G445" s="16"/>
    </row>
    <row r="446" spans="1:7" ht="3.75" customHeight="1" thickBot="1" x14ac:dyDescent="0.3">
      <c r="A446" s="68"/>
      <c r="B446" s="68"/>
      <c r="C446" s="68"/>
      <c r="D446" s="16"/>
      <c r="E446" s="16"/>
      <c r="F446" s="16"/>
      <c r="G446" s="16"/>
    </row>
    <row r="447" spans="1:7" ht="16.5" thickBot="1" x14ac:dyDescent="0.3">
      <c r="A447" s="95" t="s">
        <v>232</v>
      </c>
      <c r="B447" s="96"/>
      <c r="C447" s="97">
        <v>14942533.619999999</v>
      </c>
      <c r="D447" s="98"/>
      <c r="E447" s="99"/>
      <c r="F447" s="99"/>
      <c r="G447" s="99"/>
    </row>
    <row r="448" spans="1:7" ht="16.5" thickBot="1" x14ac:dyDescent="0.3">
      <c r="A448" s="68"/>
      <c r="B448" s="68"/>
      <c r="C448" s="100"/>
      <c r="D448" s="16"/>
      <c r="E448" s="16"/>
      <c r="F448" s="16"/>
      <c r="G448" s="16"/>
    </row>
    <row r="449" spans="1:7" x14ac:dyDescent="0.25">
      <c r="A449" s="101" t="s">
        <v>233</v>
      </c>
      <c r="B449" s="102"/>
      <c r="C449" s="97">
        <f>SUM(B451:B455)</f>
        <v>0</v>
      </c>
      <c r="D449" s="16"/>
      <c r="E449" s="16"/>
      <c r="F449" s="16"/>
      <c r="G449" s="16"/>
    </row>
    <row r="450" spans="1:7" ht="16.5" customHeight="1" x14ac:dyDescent="0.25">
      <c r="A450" s="103" t="s">
        <v>234</v>
      </c>
      <c r="B450" s="104">
        <v>0</v>
      </c>
      <c r="C450" s="105">
        <v>0</v>
      </c>
      <c r="D450" s="16"/>
      <c r="E450" s="16"/>
      <c r="F450" s="16"/>
      <c r="G450" s="16"/>
    </row>
    <row r="451" spans="1:7" x14ac:dyDescent="0.25">
      <c r="A451" s="103" t="s">
        <v>235</v>
      </c>
      <c r="B451" s="104">
        <v>0</v>
      </c>
      <c r="C451" s="106">
        <v>0</v>
      </c>
      <c r="D451" s="16"/>
      <c r="E451" s="16"/>
      <c r="F451" s="16"/>
      <c r="G451" s="16"/>
    </row>
    <row r="452" spans="1:7" ht="30" x14ac:dyDescent="0.25">
      <c r="A452" s="103" t="s">
        <v>236</v>
      </c>
      <c r="B452" s="104">
        <v>0</v>
      </c>
      <c r="C452" s="106">
        <v>0</v>
      </c>
      <c r="D452" s="16"/>
      <c r="E452" s="16"/>
      <c r="F452" s="16"/>
      <c r="G452" s="16"/>
    </row>
    <row r="453" spans="1:7" x14ac:dyDescent="0.25">
      <c r="A453" s="103" t="s">
        <v>237</v>
      </c>
      <c r="B453" s="104">
        <v>0</v>
      </c>
      <c r="C453" s="106">
        <v>0</v>
      </c>
      <c r="D453" s="16"/>
      <c r="E453" s="16"/>
      <c r="F453" s="16"/>
      <c r="G453" s="16"/>
    </row>
    <row r="454" spans="1:7" x14ac:dyDescent="0.25">
      <c r="A454" s="103" t="s">
        <v>238</v>
      </c>
      <c r="B454" s="107">
        <v>0</v>
      </c>
      <c r="C454" s="106">
        <v>0</v>
      </c>
      <c r="D454" s="16"/>
      <c r="E454" s="16"/>
      <c r="F454" s="16"/>
      <c r="G454" s="16"/>
    </row>
    <row r="455" spans="1:7" ht="16.5" thickBot="1" x14ac:dyDescent="0.3">
      <c r="A455" s="108" t="s">
        <v>239</v>
      </c>
      <c r="B455" s="109">
        <v>0</v>
      </c>
      <c r="C455" s="110">
        <v>0</v>
      </c>
      <c r="D455" s="111"/>
      <c r="E455" s="16"/>
      <c r="F455" s="16"/>
      <c r="G455" s="16"/>
    </row>
    <row r="456" spans="1:7" ht="16.5" thickBot="1" x14ac:dyDescent="0.3">
      <c r="A456" s="26"/>
      <c r="B456" s="26"/>
      <c r="C456" s="26"/>
      <c r="D456" s="16"/>
      <c r="E456" s="16"/>
      <c r="F456" s="16"/>
      <c r="G456" s="16"/>
    </row>
    <row r="457" spans="1:7" x14ac:dyDescent="0.25">
      <c r="A457" s="101" t="s">
        <v>240</v>
      </c>
      <c r="B457" s="112"/>
      <c r="C457" s="97">
        <f>B458+B459+B460+B461</f>
        <v>0</v>
      </c>
      <c r="D457" s="16"/>
      <c r="E457" s="16"/>
      <c r="F457" s="16"/>
      <c r="G457" s="16"/>
    </row>
    <row r="458" spans="1:7" x14ac:dyDescent="0.25">
      <c r="A458" s="103" t="s">
        <v>241</v>
      </c>
      <c r="B458" s="104">
        <v>0</v>
      </c>
      <c r="C458" s="106">
        <v>0</v>
      </c>
      <c r="D458" s="16"/>
      <c r="E458" s="16"/>
      <c r="F458" s="16"/>
      <c r="G458" s="16"/>
    </row>
    <row r="459" spans="1:7" x14ac:dyDescent="0.25">
      <c r="A459" s="103" t="s">
        <v>242</v>
      </c>
      <c r="B459" s="104">
        <v>0</v>
      </c>
      <c r="C459" s="106">
        <v>0</v>
      </c>
      <c r="D459" s="16"/>
      <c r="E459" s="16"/>
      <c r="F459" s="16"/>
      <c r="G459" s="16"/>
    </row>
    <row r="460" spans="1:7" x14ac:dyDescent="0.25">
      <c r="A460" s="103" t="s">
        <v>243</v>
      </c>
      <c r="B460" s="107">
        <v>0</v>
      </c>
      <c r="C460" s="106">
        <v>0</v>
      </c>
      <c r="D460" s="16"/>
      <c r="E460" s="16"/>
      <c r="F460" s="16"/>
      <c r="G460" s="16"/>
    </row>
    <row r="461" spans="1:7" ht="16.5" thickBot="1" x14ac:dyDescent="0.3">
      <c r="A461" s="108" t="s">
        <v>244</v>
      </c>
      <c r="B461" s="109">
        <v>0</v>
      </c>
      <c r="C461" s="113">
        <v>0</v>
      </c>
      <c r="D461" s="16"/>
      <c r="E461" s="16"/>
      <c r="F461" s="16"/>
      <c r="G461" s="16"/>
    </row>
    <row r="462" spans="1:7" ht="16.5" thickBot="1" x14ac:dyDescent="0.3">
      <c r="A462" s="26"/>
      <c r="B462" s="26"/>
      <c r="C462" s="26"/>
      <c r="D462" s="16"/>
      <c r="E462" s="16"/>
      <c r="F462" s="16"/>
      <c r="G462" s="16"/>
    </row>
    <row r="463" spans="1:7" ht="16.5" thickBot="1" x14ac:dyDescent="0.3">
      <c r="A463" s="95" t="s">
        <v>245</v>
      </c>
      <c r="B463" s="114"/>
      <c r="C463" s="115">
        <f>+C447+C449-C457</f>
        <v>14942533.619999999</v>
      </c>
      <c r="D463" s="116"/>
      <c r="E463" s="117"/>
      <c r="F463" s="16"/>
      <c r="G463" s="16"/>
    </row>
    <row r="464" spans="1:7" ht="10.5" customHeight="1" x14ac:dyDescent="0.25">
      <c r="A464" s="26"/>
      <c r="B464" s="26"/>
      <c r="C464" s="118"/>
      <c r="D464" s="116"/>
      <c r="E464" s="16"/>
      <c r="F464" s="16"/>
      <c r="G464" s="16"/>
    </row>
    <row r="465" spans="1:7" ht="5.25" customHeight="1" x14ac:dyDescent="0.25">
      <c r="A465" s="26"/>
      <c r="B465" s="26"/>
      <c r="C465" s="26"/>
      <c r="D465" s="16"/>
      <c r="E465" s="16"/>
      <c r="F465" s="16"/>
      <c r="G465" s="16"/>
    </row>
    <row r="466" spans="1:7" x14ac:dyDescent="0.25">
      <c r="A466" s="178" t="s">
        <v>246</v>
      </c>
      <c r="B466" s="178"/>
      <c r="C466" s="178"/>
      <c r="D466" s="16"/>
      <c r="E466" s="16"/>
      <c r="F466" s="16"/>
      <c r="G466" s="16"/>
    </row>
    <row r="467" spans="1:7" ht="8.25" customHeight="1" thickBot="1" x14ac:dyDescent="0.3">
      <c r="A467" s="68"/>
      <c r="B467" s="68"/>
      <c r="C467" s="68"/>
      <c r="D467" s="16"/>
      <c r="E467" s="81"/>
      <c r="F467" s="16"/>
      <c r="G467" s="16"/>
    </row>
    <row r="468" spans="1:7" ht="16.5" thickBot="1" x14ac:dyDescent="0.3">
      <c r="A468" s="95" t="s">
        <v>247</v>
      </c>
      <c r="B468" s="96"/>
      <c r="C468" s="115">
        <v>13404387.130000001</v>
      </c>
      <c r="D468" s="119"/>
      <c r="E468" s="119"/>
      <c r="G468" s="16"/>
    </row>
    <row r="469" spans="1:7" ht="16.5" thickBot="1" x14ac:dyDescent="0.3">
      <c r="A469" s="68"/>
      <c r="B469" s="68"/>
      <c r="C469" s="68"/>
      <c r="E469" s="88"/>
      <c r="F469" s="16"/>
      <c r="G469" s="16"/>
    </row>
    <row r="470" spans="1:7" x14ac:dyDescent="0.25">
      <c r="A470" s="101" t="s">
        <v>248</v>
      </c>
      <c r="B470" s="112"/>
      <c r="C470" s="97">
        <f>SUM(B471:B492)</f>
        <v>0</v>
      </c>
      <c r="D470" s="88"/>
      <c r="E470" s="88"/>
      <c r="F470" s="16"/>
      <c r="G470" s="16"/>
    </row>
    <row r="471" spans="1:7" x14ac:dyDescent="0.25">
      <c r="A471" s="103" t="s">
        <v>249</v>
      </c>
      <c r="B471" s="107">
        <v>0</v>
      </c>
      <c r="C471" s="120"/>
      <c r="D471" s="16"/>
      <c r="E471" s="16"/>
      <c r="F471" s="16"/>
      <c r="G471" s="16"/>
    </row>
    <row r="472" spans="1:7" x14ac:dyDescent="0.25">
      <c r="A472" s="103" t="s">
        <v>250</v>
      </c>
      <c r="B472" s="104">
        <v>0</v>
      </c>
      <c r="C472" s="106"/>
      <c r="D472" s="16"/>
      <c r="E472" s="16"/>
      <c r="F472" s="16"/>
      <c r="G472" s="16"/>
    </row>
    <row r="473" spans="1:7" x14ac:dyDescent="0.25">
      <c r="A473" s="103" t="s">
        <v>251</v>
      </c>
      <c r="B473" s="104">
        <v>0</v>
      </c>
      <c r="C473" s="106"/>
      <c r="D473" s="16"/>
      <c r="E473" s="16"/>
      <c r="F473" s="16"/>
      <c r="G473" s="16"/>
    </row>
    <row r="474" spans="1:7" x14ac:dyDescent="0.25">
      <c r="A474" s="103" t="s">
        <v>252</v>
      </c>
      <c r="B474" s="104">
        <v>0</v>
      </c>
      <c r="C474" s="120"/>
      <c r="D474" s="16"/>
      <c r="E474" s="16"/>
      <c r="F474" s="16"/>
      <c r="G474" s="16"/>
    </row>
    <row r="475" spans="1:7" x14ac:dyDescent="0.25">
      <c r="A475" s="103" t="s">
        <v>253</v>
      </c>
      <c r="B475" s="104">
        <v>0</v>
      </c>
      <c r="C475" s="106"/>
      <c r="D475" s="121"/>
      <c r="E475" s="121"/>
      <c r="F475" s="121"/>
      <c r="G475" s="16"/>
    </row>
    <row r="476" spans="1:7" x14ac:dyDescent="0.25">
      <c r="A476" s="103" t="s">
        <v>254</v>
      </c>
      <c r="B476" s="104">
        <v>0</v>
      </c>
      <c r="C476" s="120"/>
      <c r="D476" s="121"/>
      <c r="E476" s="121"/>
      <c r="F476" s="121"/>
      <c r="G476" s="16"/>
    </row>
    <row r="477" spans="1:7" x14ac:dyDescent="0.25">
      <c r="A477" s="103" t="s">
        <v>255</v>
      </c>
      <c r="B477" s="104">
        <v>0</v>
      </c>
      <c r="C477" s="106"/>
      <c r="D477" s="121"/>
      <c r="E477" s="121"/>
      <c r="F477" s="121"/>
      <c r="G477" s="16"/>
    </row>
    <row r="478" spans="1:7" x14ac:dyDescent="0.25">
      <c r="A478" s="103" t="s">
        <v>256</v>
      </c>
      <c r="B478" s="104">
        <v>0</v>
      </c>
      <c r="C478" s="106"/>
      <c r="D478" s="121"/>
      <c r="E478" s="121"/>
      <c r="F478" s="121"/>
      <c r="G478" s="16"/>
    </row>
    <row r="479" spans="1:7" x14ac:dyDescent="0.25">
      <c r="A479" s="103" t="s">
        <v>257</v>
      </c>
      <c r="B479" s="104">
        <v>0</v>
      </c>
      <c r="C479" s="106"/>
      <c r="D479" s="121"/>
      <c r="E479" s="121"/>
      <c r="F479" s="121"/>
      <c r="G479" s="16"/>
    </row>
    <row r="480" spans="1:7" x14ac:dyDescent="0.25">
      <c r="A480" s="103" t="s">
        <v>258</v>
      </c>
      <c r="B480" s="104">
        <v>0</v>
      </c>
      <c r="C480" s="106"/>
      <c r="D480" s="16"/>
      <c r="E480" s="16"/>
      <c r="F480" s="16"/>
      <c r="G480" s="16"/>
    </row>
    <row r="481" spans="1:7" x14ac:dyDescent="0.25">
      <c r="A481" s="103" t="s">
        <v>259</v>
      </c>
      <c r="B481" s="104">
        <v>0</v>
      </c>
      <c r="C481" s="106"/>
      <c r="D481" s="16"/>
      <c r="E481" s="16"/>
      <c r="F481" s="16"/>
      <c r="G481" s="16"/>
    </row>
    <row r="482" spans="1:7" x14ac:dyDescent="0.25">
      <c r="A482" s="103" t="s">
        <v>260</v>
      </c>
      <c r="B482" s="104">
        <v>0</v>
      </c>
      <c r="C482" s="106"/>
      <c r="D482" s="16"/>
      <c r="E482" s="16"/>
      <c r="F482" s="16"/>
      <c r="G482" s="16"/>
    </row>
    <row r="483" spans="1:7" x14ac:dyDescent="0.25">
      <c r="A483" s="103" t="s">
        <v>261</v>
      </c>
      <c r="B483" s="104">
        <v>0</v>
      </c>
      <c r="C483" s="106"/>
      <c r="D483" s="16"/>
      <c r="E483" s="16"/>
      <c r="F483" s="16"/>
      <c r="G483" s="16"/>
    </row>
    <row r="484" spans="1:7" x14ac:dyDescent="0.25">
      <c r="A484" s="103" t="s">
        <v>262</v>
      </c>
      <c r="B484" s="104">
        <v>0</v>
      </c>
      <c r="C484" s="106"/>
      <c r="D484" s="16"/>
      <c r="E484" s="16"/>
      <c r="F484" s="16"/>
      <c r="G484" s="16"/>
    </row>
    <row r="485" spans="1:7" x14ac:dyDescent="0.25">
      <c r="A485" s="103" t="s">
        <v>263</v>
      </c>
      <c r="B485" s="104">
        <v>0</v>
      </c>
      <c r="C485" s="106"/>
      <c r="D485" s="16"/>
      <c r="E485" s="16"/>
      <c r="F485" s="16"/>
      <c r="G485" s="16"/>
    </row>
    <row r="486" spans="1:7" x14ac:dyDescent="0.25">
      <c r="A486" s="103" t="s">
        <v>264</v>
      </c>
      <c r="B486" s="104">
        <v>0</v>
      </c>
      <c r="C486" s="106"/>
      <c r="D486" s="16"/>
      <c r="E486" s="16"/>
      <c r="F486" s="16"/>
      <c r="G486" s="16"/>
    </row>
    <row r="487" spans="1:7" x14ac:dyDescent="0.25">
      <c r="A487" s="103" t="s">
        <v>265</v>
      </c>
      <c r="B487" s="104">
        <v>0</v>
      </c>
      <c r="C487" s="106"/>
      <c r="D487" s="16"/>
      <c r="E487" s="16"/>
      <c r="F487" s="16"/>
      <c r="G487" s="16"/>
    </row>
    <row r="488" spans="1:7" x14ac:dyDescent="0.25">
      <c r="A488" s="103" t="s">
        <v>266</v>
      </c>
      <c r="B488" s="104">
        <v>0</v>
      </c>
      <c r="C488" s="106"/>
      <c r="D488" s="16"/>
      <c r="E488" s="16"/>
      <c r="F488" s="16"/>
      <c r="G488" s="16"/>
    </row>
    <row r="489" spans="1:7" x14ac:dyDescent="0.25">
      <c r="A489" s="103" t="s">
        <v>267</v>
      </c>
      <c r="B489" s="104">
        <v>0</v>
      </c>
      <c r="C489" s="106"/>
      <c r="D489" s="16"/>
      <c r="E489" s="16"/>
      <c r="F489" s="16"/>
      <c r="G489" s="16"/>
    </row>
    <row r="490" spans="1:7" x14ac:dyDescent="0.25">
      <c r="A490" s="103" t="s">
        <v>268</v>
      </c>
      <c r="B490" s="104">
        <v>0</v>
      </c>
      <c r="C490" s="106"/>
      <c r="D490" s="16"/>
      <c r="E490" s="16"/>
      <c r="F490" s="16"/>
      <c r="G490" s="16"/>
    </row>
    <row r="491" spans="1:7" x14ac:dyDescent="0.25">
      <c r="A491" s="103" t="s">
        <v>269</v>
      </c>
      <c r="B491" s="104">
        <v>0</v>
      </c>
      <c r="C491" s="106"/>
      <c r="D491" s="16"/>
      <c r="E491" s="16"/>
      <c r="F491" s="16"/>
      <c r="G491" s="16"/>
    </row>
    <row r="492" spans="1:7" ht="16.5" thickBot="1" x14ac:dyDescent="0.3">
      <c r="A492" s="108" t="s">
        <v>270</v>
      </c>
      <c r="B492" s="122">
        <v>0</v>
      </c>
      <c r="C492" s="113"/>
      <c r="D492" s="16"/>
      <c r="E492" s="16"/>
      <c r="F492" s="16"/>
      <c r="G492" s="16"/>
    </row>
    <row r="493" spans="1:7" ht="16.5" thickBot="1" x14ac:dyDescent="0.3">
      <c r="A493" s="26"/>
      <c r="B493" s="26"/>
      <c r="C493" s="26"/>
      <c r="D493" s="16"/>
      <c r="E493" s="16"/>
      <c r="F493" s="16"/>
      <c r="G493" s="16"/>
    </row>
    <row r="494" spans="1:7" ht="16.5" thickBot="1" x14ac:dyDescent="0.3">
      <c r="A494" s="101" t="s">
        <v>271</v>
      </c>
      <c r="B494" s="123"/>
      <c r="C494" s="97">
        <f>SUM(B495:B501)</f>
        <v>162502.44</v>
      </c>
      <c r="D494" s="16"/>
      <c r="E494" s="16"/>
      <c r="F494" s="16"/>
      <c r="G494" s="16"/>
    </row>
    <row r="495" spans="1:7" ht="30" x14ac:dyDescent="0.25">
      <c r="A495" s="103" t="s">
        <v>272</v>
      </c>
      <c r="B495" s="124">
        <f>B430</f>
        <v>162502.44</v>
      </c>
      <c r="C495" s="125"/>
      <c r="D495" s="16"/>
      <c r="E495" s="16"/>
      <c r="F495" s="16"/>
      <c r="G495" s="16"/>
    </row>
    <row r="496" spans="1:7" x14ac:dyDescent="0.25">
      <c r="A496" s="103" t="s">
        <v>273</v>
      </c>
      <c r="B496" s="104">
        <v>0</v>
      </c>
      <c r="C496" s="126"/>
      <c r="D496" s="16"/>
      <c r="E496" s="16"/>
      <c r="F496" s="16"/>
      <c r="G496" s="16"/>
    </row>
    <row r="497" spans="1:7" x14ac:dyDescent="0.25">
      <c r="A497" s="103" t="s">
        <v>274</v>
      </c>
      <c r="B497" s="104">
        <v>0</v>
      </c>
      <c r="C497" s="126"/>
      <c r="D497" s="16"/>
      <c r="E497" s="16"/>
      <c r="F497" s="16"/>
      <c r="G497" s="16"/>
    </row>
    <row r="498" spans="1:7" ht="30" x14ac:dyDescent="0.25">
      <c r="A498" s="103" t="s">
        <v>275</v>
      </c>
      <c r="B498" s="104">
        <v>0</v>
      </c>
      <c r="C498" s="126"/>
      <c r="D498" s="16"/>
      <c r="E498" s="16"/>
      <c r="F498" s="16"/>
      <c r="G498" s="16"/>
    </row>
    <row r="499" spans="1:7" ht="16.5" thickBot="1" x14ac:dyDescent="0.3">
      <c r="A499" s="103" t="s">
        <v>276</v>
      </c>
      <c r="B499" s="127">
        <v>0</v>
      </c>
      <c r="C499" s="126"/>
      <c r="D499" s="16"/>
      <c r="E499" s="16"/>
      <c r="F499" s="16"/>
      <c r="G499" s="16"/>
    </row>
    <row r="500" spans="1:7" x14ac:dyDescent="0.25">
      <c r="A500" s="103" t="s">
        <v>277</v>
      </c>
      <c r="B500" s="124">
        <v>0</v>
      </c>
      <c r="C500" s="128"/>
      <c r="D500" s="16"/>
      <c r="E500" s="16"/>
      <c r="F500" s="16"/>
      <c r="G500" s="16"/>
    </row>
    <row r="501" spans="1:7" ht="16.5" thickBot="1" x14ac:dyDescent="0.3">
      <c r="A501" s="108" t="s">
        <v>278</v>
      </c>
      <c r="B501" s="122">
        <v>0</v>
      </c>
      <c r="C501" s="129"/>
      <c r="D501" s="16"/>
      <c r="E501" s="16"/>
      <c r="F501" s="16"/>
      <c r="G501" s="16"/>
    </row>
    <row r="502" spans="1:7" ht="16.5" thickBot="1" x14ac:dyDescent="0.3">
      <c r="A502" s="26"/>
      <c r="B502" s="26"/>
      <c r="C502" s="26"/>
      <c r="D502" s="16"/>
      <c r="E502" s="16"/>
      <c r="F502" s="16"/>
      <c r="G502" s="16"/>
    </row>
    <row r="503" spans="1:7" ht="16.5" thickBot="1" x14ac:dyDescent="0.3">
      <c r="A503" s="95" t="s">
        <v>279</v>
      </c>
      <c r="B503" s="96"/>
      <c r="C503" s="115">
        <f>C468-C470+C494</f>
        <v>13566889.57</v>
      </c>
      <c r="D503" s="16"/>
      <c r="E503" s="81"/>
      <c r="F503" s="94"/>
      <c r="G503" s="16"/>
    </row>
    <row r="504" spans="1:7" x14ac:dyDescent="0.25">
      <c r="A504" s="43"/>
      <c r="B504" s="16"/>
      <c r="C504" s="116"/>
      <c r="D504" s="81"/>
      <c r="E504" s="81"/>
      <c r="F504" s="16"/>
      <c r="G504" s="16"/>
    </row>
    <row r="505" spans="1:7" x14ac:dyDescent="0.25">
      <c r="A505" s="15" t="s">
        <v>407</v>
      </c>
      <c r="B505" s="16"/>
      <c r="C505" s="16"/>
      <c r="D505" s="16"/>
      <c r="E505" s="16"/>
      <c r="F505" s="16"/>
      <c r="G505" s="16"/>
    </row>
    <row r="506" spans="1:7" ht="46.5" customHeight="1" x14ac:dyDescent="0.25">
      <c r="A506" s="176" t="s">
        <v>280</v>
      </c>
      <c r="B506" s="176"/>
      <c r="C506" s="176"/>
      <c r="D506" s="176"/>
      <c r="E506" s="176"/>
      <c r="F506" s="130"/>
      <c r="G506" s="130"/>
    </row>
    <row r="507" spans="1:7" ht="36" customHeight="1" x14ac:dyDescent="0.25">
      <c r="A507" s="43" t="s">
        <v>281</v>
      </c>
      <c r="B507" s="16"/>
      <c r="C507" s="16"/>
      <c r="D507" s="16"/>
      <c r="E507" s="16"/>
      <c r="F507" s="16"/>
      <c r="G507" s="16"/>
    </row>
    <row r="508" spans="1:7" x14ac:dyDescent="0.25">
      <c r="A508" s="43" t="s">
        <v>282</v>
      </c>
      <c r="B508" s="16"/>
      <c r="C508" s="16"/>
      <c r="D508" s="16"/>
      <c r="E508" s="16"/>
      <c r="F508" s="16"/>
      <c r="G508" s="16"/>
    </row>
    <row r="509" spans="1:7" x14ac:dyDescent="0.25">
      <c r="A509" s="43" t="s">
        <v>283</v>
      </c>
      <c r="B509" s="16"/>
      <c r="C509" s="16"/>
      <c r="D509" s="16"/>
      <c r="E509" s="16"/>
      <c r="F509" s="16"/>
      <c r="G509" s="16"/>
    </row>
    <row r="510" spans="1:7" x14ac:dyDescent="0.25">
      <c r="A510" s="43" t="s">
        <v>284</v>
      </c>
      <c r="C510" s="16"/>
      <c r="D510" s="16"/>
      <c r="E510" s="16"/>
      <c r="F510" s="16"/>
      <c r="G510" s="16"/>
    </row>
    <row r="511" spans="1:7" x14ac:dyDescent="0.25">
      <c r="A511" s="43" t="s">
        <v>285</v>
      </c>
      <c r="C511" s="16"/>
      <c r="D511" s="16"/>
      <c r="E511" s="16"/>
      <c r="F511" s="16"/>
      <c r="G511" s="16"/>
    </row>
    <row r="512" spans="1:7" x14ac:dyDescent="0.25">
      <c r="A512" s="43" t="s">
        <v>286</v>
      </c>
      <c r="C512" s="16"/>
      <c r="D512" s="16"/>
      <c r="E512" s="16"/>
      <c r="F512" s="16"/>
      <c r="G512" s="16"/>
    </row>
    <row r="513" spans="1:7" x14ac:dyDescent="0.25">
      <c r="A513" s="43" t="s">
        <v>287</v>
      </c>
      <c r="C513" s="16"/>
      <c r="D513" s="16"/>
      <c r="E513" s="16"/>
      <c r="F513" s="16"/>
      <c r="G513" s="16"/>
    </row>
    <row r="514" spans="1:7" ht="30" x14ac:dyDescent="0.25">
      <c r="A514" s="43" t="s">
        <v>288</v>
      </c>
      <c r="C514" s="16"/>
      <c r="D514" s="16"/>
      <c r="E514" s="16"/>
      <c r="F514" s="16"/>
      <c r="G514" s="16"/>
    </row>
    <row r="515" spans="1:7" x14ac:dyDescent="0.25">
      <c r="A515" s="43" t="s">
        <v>289</v>
      </c>
      <c r="C515" s="16"/>
      <c r="D515" s="16"/>
      <c r="E515" s="16"/>
      <c r="F515" s="16"/>
      <c r="G515" s="16"/>
    </row>
    <row r="516" spans="1:7" x14ac:dyDescent="0.25">
      <c r="A516" s="43" t="s">
        <v>290</v>
      </c>
      <c r="B516" s="16"/>
      <c r="C516" s="16"/>
      <c r="D516" s="16"/>
      <c r="E516" s="16"/>
      <c r="F516" s="16"/>
      <c r="G516" s="16"/>
    </row>
    <row r="517" spans="1:7" x14ac:dyDescent="0.25">
      <c r="A517" s="43" t="s">
        <v>291</v>
      </c>
      <c r="C517" s="16"/>
      <c r="D517" s="16"/>
      <c r="E517" s="16"/>
      <c r="F517" s="16"/>
      <c r="G517" s="16"/>
    </row>
    <row r="518" spans="1:7" x14ac:dyDescent="0.25">
      <c r="A518" s="43" t="s">
        <v>292</v>
      </c>
      <c r="C518" s="16"/>
      <c r="D518" s="16"/>
      <c r="E518" s="16"/>
      <c r="F518" s="16"/>
      <c r="G518" s="16"/>
    </row>
    <row r="519" spans="1:7" ht="12" customHeight="1" x14ac:dyDescent="0.25">
      <c r="A519" s="43"/>
      <c r="B519" s="16"/>
      <c r="C519" s="16"/>
      <c r="D519" s="16"/>
      <c r="E519" s="16"/>
      <c r="F519" s="16"/>
      <c r="G519" s="16"/>
    </row>
    <row r="520" spans="1:7" ht="14.25" customHeight="1" x14ac:dyDescent="0.25">
      <c r="A520" s="177" t="s">
        <v>293</v>
      </c>
      <c r="B520" s="177"/>
      <c r="C520" s="177"/>
      <c r="D520" s="177"/>
      <c r="E520" s="177"/>
      <c r="F520" s="177"/>
      <c r="G520" s="177"/>
    </row>
    <row r="521" spans="1:7" ht="15" customHeight="1" x14ac:dyDescent="0.25">
      <c r="A521" s="15" t="s">
        <v>1</v>
      </c>
      <c r="B521" s="16"/>
      <c r="C521" s="16"/>
      <c r="D521" s="16"/>
      <c r="E521" s="16"/>
      <c r="F521" s="16"/>
      <c r="G521" s="16"/>
    </row>
    <row r="522" spans="1:7" ht="17.25" customHeight="1" x14ac:dyDescent="0.25">
      <c r="A522" s="194" t="s">
        <v>294</v>
      </c>
      <c r="B522" s="194"/>
      <c r="C522" s="194"/>
      <c r="D522" s="194"/>
      <c r="E522" s="194"/>
      <c r="F522" s="194"/>
      <c r="G522" s="194"/>
    </row>
    <row r="523" spans="1:7" ht="12.75" customHeight="1" thickBot="1" x14ac:dyDescent="0.3">
      <c r="A523" s="131"/>
      <c r="B523" s="131"/>
      <c r="C523" s="131"/>
      <c r="D523" s="16"/>
      <c r="E523" s="16"/>
      <c r="F523" s="16"/>
      <c r="G523" s="16"/>
    </row>
    <row r="524" spans="1:7" ht="16.5" thickBot="1" x14ac:dyDescent="0.3">
      <c r="A524" s="92" t="s">
        <v>295</v>
      </c>
      <c r="B524" s="21" t="s">
        <v>2</v>
      </c>
      <c r="C524" s="21" t="s">
        <v>3</v>
      </c>
      <c r="D524" s="16"/>
      <c r="E524" s="16"/>
      <c r="F524" s="16"/>
      <c r="G524" s="16"/>
    </row>
    <row r="525" spans="1:7" ht="16.5" thickBot="1" x14ac:dyDescent="0.3">
      <c r="A525" s="76" t="s">
        <v>296</v>
      </c>
      <c r="B525" s="23" t="s">
        <v>12</v>
      </c>
      <c r="C525" s="24">
        <v>0</v>
      </c>
      <c r="D525" s="16"/>
      <c r="E525" s="16"/>
      <c r="F525" s="16"/>
      <c r="G525" s="16"/>
    </row>
    <row r="526" spans="1:7" ht="16.5" thickBot="1" x14ac:dyDescent="0.3">
      <c r="A526" s="59" t="s">
        <v>297</v>
      </c>
      <c r="B526" s="23" t="s">
        <v>10</v>
      </c>
      <c r="C526" s="24">
        <v>0</v>
      </c>
      <c r="D526" s="16"/>
      <c r="E526" s="16"/>
      <c r="F526" s="16"/>
      <c r="G526" s="16"/>
    </row>
    <row r="527" spans="1:7" ht="30.75" thickBot="1" x14ac:dyDescent="0.3">
      <c r="A527" s="59" t="s">
        <v>298</v>
      </c>
      <c r="B527" s="23" t="s">
        <v>10</v>
      </c>
      <c r="C527" s="24">
        <v>0</v>
      </c>
      <c r="D527" s="16"/>
      <c r="E527" s="16"/>
      <c r="F527" s="16"/>
      <c r="G527" s="16"/>
    </row>
    <row r="528" spans="1:7" x14ac:dyDescent="0.25">
      <c r="A528" s="15" t="s">
        <v>1</v>
      </c>
      <c r="B528" s="16"/>
      <c r="C528" s="16"/>
      <c r="D528" s="16"/>
      <c r="E528" s="16"/>
      <c r="F528" s="16"/>
      <c r="G528" s="16"/>
    </row>
    <row r="529" spans="1:7" ht="13.5" customHeight="1" x14ac:dyDescent="0.25">
      <c r="B529" s="16"/>
      <c r="C529" s="16"/>
      <c r="D529" s="16"/>
      <c r="E529" s="16"/>
      <c r="F529" s="16"/>
      <c r="G529" s="16"/>
    </row>
    <row r="530" spans="1:7" ht="16.5" thickBot="1" x14ac:dyDescent="0.3">
      <c r="A530" s="68" t="s">
        <v>299</v>
      </c>
      <c r="B530" s="140"/>
      <c r="C530" s="140"/>
      <c r="D530" s="140"/>
      <c r="E530" s="140"/>
      <c r="F530" s="16"/>
      <c r="G530" s="16"/>
    </row>
    <row r="531" spans="1:7" ht="16.5" thickBot="1" x14ac:dyDescent="0.3">
      <c r="A531" s="20"/>
      <c r="B531" s="21" t="s">
        <v>2</v>
      </c>
      <c r="C531" s="21" t="s">
        <v>3</v>
      </c>
      <c r="D531" s="21" t="s">
        <v>300</v>
      </c>
      <c r="E531" s="21" t="s">
        <v>301</v>
      </c>
      <c r="F531" s="16"/>
      <c r="G531" s="16"/>
    </row>
    <row r="532" spans="1:7" ht="16.5" thickBot="1" x14ac:dyDescent="0.3">
      <c r="A532" s="76" t="s">
        <v>296</v>
      </c>
      <c r="B532" s="23" t="s">
        <v>12</v>
      </c>
      <c r="C532" s="24">
        <v>0</v>
      </c>
      <c r="D532" s="23" t="s">
        <v>12</v>
      </c>
      <c r="E532" s="23" t="s">
        <v>12</v>
      </c>
      <c r="F532" s="16"/>
      <c r="G532" s="16"/>
    </row>
    <row r="533" spans="1:7" x14ac:dyDescent="0.25">
      <c r="A533" s="43"/>
      <c r="B533" s="19"/>
      <c r="C533" s="19"/>
      <c r="D533" s="19"/>
      <c r="E533" s="19"/>
      <c r="F533" s="16"/>
      <c r="G533" s="16"/>
    </row>
    <row r="534" spans="1:7" x14ac:dyDescent="0.25">
      <c r="A534" s="191" t="s">
        <v>302</v>
      </c>
      <c r="B534" s="191"/>
      <c r="C534" s="191"/>
      <c r="D534" s="191"/>
      <c r="E534" s="191"/>
      <c r="F534" s="191"/>
      <c r="G534" s="191"/>
    </row>
    <row r="535" spans="1:7" ht="16.5" thickBot="1" x14ac:dyDescent="0.3">
      <c r="A535" s="15" t="s">
        <v>1</v>
      </c>
      <c r="B535" s="16"/>
      <c r="C535" s="16"/>
      <c r="D535" s="16"/>
      <c r="E535" s="16"/>
      <c r="F535" s="16"/>
      <c r="G535" s="16"/>
    </row>
    <row r="536" spans="1:7" ht="16.5" thickBot="1" x14ac:dyDescent="0.3">
      <c r="A536" s="20"/>
      <c r="B536" s="21" t="s">
        <v>2</v>
      </c>
      <c r="C536" s="21" t="s">
        <v>3</v>
      </c>
      <c r="D536" s="21" t="s">
        <v>300</v>
      </c>
      <c r="E536" s="21" t="s">
        <v>301</v>
      </c>
      <c r="F536" s="16"/>
      <c r="G536" s="16"/>
    </row>
    <row r="537" spans="1:7" ht="16.5" thickBot="1" x14ac:dyDescent="0.3">
      <c r="A537" s="76" t="s">
        <v>296</v>
      </c>
      <c r="B537" s="23" t="s">
        <v>10</v>
      </c>
      <c r="C537" s="24">
        <v>0</v>
      </c>
      <c r="D537" s="23" t="s">
        <v>10</v>
      </c>
      <c r="E537" s="23" t="s">
        <v>10</v>
      </c>
      <c r="F537" s="16"/>
      <c r="G537" s="16"/>
    </row>
    <row r="538" spans="1:7" x14ac:dyDescent="0.25">
      <c r="A538" s="43"/>
      <c r="B538" s="16"/>
      <c r="C538" s="16"/>
      <c r="D538" s="16"/>
      <c r="E538" s="16"/>
      <c r="F538" s="16"/>
      <c r="G538" s="16"/>
    </row>
    <row r="539" spans="1:7" x14ac:dyDescent="0.25">
      <c r="A539" s="43"/>
      <c r="B539" s="16"/>
      <c r="C539" s="16"/>
      <c r="D539" s="16"/>
      <c r="E539" s="16"/>
      <c r="F539" s="16"/>
      <c r="G539" s="16"/>
    </row>
    <row r="540" spans="1:7" ht="15.75" customHeight="1" x14ac:dyDescent="0.25">
      <c r="A540" s="194" t="s">
        <v>524</v>
      </c>
      <c r="B540" s="194"/>
      <c r="C540" s="194"/>
      <c r="D540" s="194"/>
      <c r="E540" s="194"/>
      <c r="F540" s="194"/>
      <c r="G540" s="194"/>
    </row>
    <row r="541" spans="1:7" x14ac:dyDescent="0.25">
      <c r="A541" s="17"/>
      <c r="B541" s="16"/>
      <c r="C541" s="16"/>
      <c r="D541" s="16"/>
      <c r="E541" s="16"/>
      <c r="F541" s="16"/>
      <c r="G541" s="16"/>
    </row>
    <row r="542" spans="1:7" x14ac:dyDescent="0.25">
      <c r="A542" s="15" t="s">
        <v>1</v>
      </c>
      <c r="B542" s="16"/>
      <c r="C542" s="16"/>
      <c r="D542" s="16"/>
      <c r="E542" s="16"/>
      <c r="F542" s="16"/>
      <c r="G542" s="16"/>
    </row>
    <row r="543" spans="1:7" ht="16.5" thickBot="1" x14ac:dyDescent="0.3">
      <c r="A543" s="68" t="s">
        <v>303</v>
      </c>
      <c r="B543" s="68"/>
      <c r="C543" s="68"/>
      <c r="D543" s="16"/>
      <c r="E543" s="16"/>
      <c r="F543" s="16"/>
      <c r="G543" s="16"/>
    </row>
    <row r="544" spans="1:7" ht="16.5" thickBot="1" x14ac:dyDescent="0.3">
      <c r="A544" s="20"/>
      <c r="B544" s="21" t="s">
        <v>3</v>
      </c>
      <c r="C544" s="21" t="s">
        <v>304</v>
      </c>
      <c r="D544" s="16"/>
      <c r="E544" s="16"/>
      <c r="F544" s="16"/>
      <c r="G544" s="16"/>
    </row>
    <row r="545" spans="1:7" ht="16.5" thickBot="1" x14ac:dyDescent="0.3">
      <c r="A545" s="59" t="s">
        <v>305</v>
      </c>
      <c r="B545" s="56">
        <v>33583574</v>
      </c>
      <c r="C545" s="141" t="s">
        <v>306</v>
      </c>
      <c r="D545" s="16"/>
      <c r="E545" s="16"/>
      <c r="F545" s="16"/>
      <c r="G545" s="16"/>
    </row>
    <row r="546" spans="1:7" ht="16.5" thickBot="1" x14ac:dyDescent="0.3">
      <c r="A546" s="59" t="s">
        <v>307</v>
      </c>
      <c r="B546" s="56">
        <v>-18311574</v>
      </c>
      <c r="C546" s="141" t="s">
        <v>308</v>
      </c>
      <c r="D546" s="16"/>
      <c r="E546" s="111"/>
      <c r="F546" s="16"/>
      <c r="G546" s="16"/>
    </row>
    <row r="547" spans="1:7" ht="16.5" thickBot="1" x14ac:dyDescent="0.3">
      <c r="A547" s="59" t="s">
        <v>309</v>
      </c>
      <c r="B547" s="56">
        <v>-329466.38</v>
      </c>
      <c r="C547" s="141" t="s">
        <v>310</v>
      </c>
      <c r="D547" s="16"/>
      <c r="E547" s="16"/>
      <c r="F547" s="16"/>
      <c r="G547" s="16"/>
    </row>
    <row r="548" spans="1:7" ht="16.5" thickBot="1" x14ac:dyDescent="0.3">
      <c r="A548" s="59" t="s">
        <v>311</v>
      </c>
      <c r="B548" s="56">
        <v>0</v>
      </c>
      <c r="C548" s="141" t="s">
        <v>308</v>
      </c>
      <c r="D548" s="16"/>
      <c r="E548" s="16"/>
      <c r="F548" s="16"/>
      <c r="G548" s="16"/>
    </row>
    <row r="549" spans="1:7" ht="16.5" thickBot="1" x14ac:dyDescent="0.3">
      <c r="A549" s="59" t="s">
        <v>312</v>
      </c>
      <c r="B549" s="56">
        <v>-14942533.619999999</v>
      </c>
      <c r="C549" s="141" t="s">
        <v>308</v>
      </c>
      <c r="D549" s="16"/>
      <c r="E549" s="16"/>
      <c r="F549" s="16"/>
      <c r="G549" s="16"/>
    </row>
    <row r="550" spans="1:7" ht="16.5" thickBot="1" x14ac:dyDescent="0.3">
      <c r="A550" s="85" t="s">
        <v>313</v>
      </c>
      <c r="B550" s="132">
        <f>SUM(B545:B549)</f>
        <v>0</v>
      </c>
      <c r="C550" s="142"/>
      <c r="D550" s="16"/>
      <c r="E550" s="16"/>
      <c r="F550" s="16"/>
      <c r="G550" s="16"/>
    </row>
    <row r="551" spans="1:7" x14ac:dyDescent="0.25">
      <c r="A551" s="43"/>
      <c r="B551" s="111"/>
      <c r="C551" s="16"/>
      <c r="D551" s="16"/>
      <c r="E551" s="16"/>
      <c r="F551" s="16"/>
      <c r="G551" s="16"/>
    </row>
    <row r="552" spans="1:7" ht="16.5" thickBot="1" x14ac:dyDescent="0.3">
      <c r="A552" s="68" t="s">
        <v>314</v>
      </c>
      <c r="B552" s="143"/>
      <c r="C552" s="140"/>
      <c r="D552" s="16"/>
      <c r="E552" s="16"/>
      <c r="F552" s="16"/>
      <c r="G552" s="16"/>
    </row>
    <row r="553" spans="1:7" ht="16.5" thickBot="1" x14ac:dyDescent="0.3">
      <c r="A553" s="20"/>
      <c r="B553" s="144" t="s">
        <v>3</v>
      </c>
      <c r="C553" s="21" t="s">
        <v>304</v>
      </c>
      <c r="D553" s="16"/>
      <c r="E553" s="16"/>
      <c r="F553" s="16"/>
      <c r="G553" s="16"/>
    </row>
    <row r="554" spans="1:7" ht="16.5" thickBot="1" x14ac:dyDescent="0.3">
      <c r="A554" s="59" t="s">
        <v>315</v>
      </c>
      <c r="B554" s="56">
        <v>-37206094</v>
      </c>
      <c r="C554" s="141" t="s">
        <v>306</v>
      </c>
      <c r="D554" s="111"/>
      <c r="E554" s="16"/>
      <c r="F554" s="16"/>
      <c r="G554" s="16"/>
    </row>
    <row r="555" spans="1:7" ht="16.5" thickBot="1" x14ac:dyDescent="0.3">
      <c r="A555" s="59" t="s">
        <v>316</v>
      </c>
      <c r="B555" s="56">
        <v>21669186.25</v>
      </c>
      <c r="C555" s="141" t="s">
        <v>308</v>
      </c>
      <c r="D555" s="16"/>
      <c r="E555" s="111"/>
      <c r="F555" s="16"/>
      <c r="G555" s="16"/>
    </row>
    <row r="556" spans="1:7" ht="16.5" thickBot="1" x14ac:dyDescent="0.3">
      <c r="A556" s="59" t="s">
        <v>317</v>
      </c>
      <c r="B556" s="56">
        <v>1804522.38</v>
      </c>
      <c r="C556" s="141" t="s">
        <v>308</v>
      </c>
      <c r="D556" s="16"/>
      <c r="E556" s="16"/>
      <c r="F556" s="16"/>
      <c r="G556" s="16"/>
    </row>
    <row r="557" spans="1:7" ht="16.5" thickBot="1" x14ac:dyDescent="0.3">
      <c r="A557" s="59" t="s">
        <v>318</v>
      </c>
      <c r="B557" s="56">
        <v>327998.24</v>
      </c>
      <c r="C557" s="141" t="s">
        <v>308</v>
      </c>
      <c r="D557" s="16"/>
      <c r="E557" s="16"/>
      <c r="F557" s="16"/>
      <c r="G557" s="16"/>
    </row>
    <row r="558" spans="1:7" ht="16.5" thickBot="1" x14ac:dyDescent="0.3">
      <c r="A558" s="59" t="s">
        <v>319</v>
      </c>
      <c r="B558" s="56">
        <v>73951.899999999994</v>
      </c>
      <c r="C558" s="141" t="s">
        <v>308</v>
      </c>
      <c r="D558" s="111"/>
      <c r="E558" s="111"/>
      <c r="F558" s="16"/>
      <c r="G558" s="16"/>
    </row>
    <row r="559" spans="1:7" ht="16.5" thickBot="1" x14ac:dyDescent="0.3">
      <c r="A559" s="59" t="s">
        <v>320</v>
      </c>
      <c r="B559" s="56">
        <v>0</v>
      </c>
      <c r="C559" s="141" t="s">
        <v>308</v>
      </c>
      <c r="D559" s="16"/>
      <c r="E559" s="16"/>
      <c r="F559" s="16"/>
      <c r="G559" s="16"/>
    </row>
    <row r="560" spans="1:7" ht="16.5" thickBot="1" x14ac:dyDescent="0.3">
      <c r="A560" s="59" t="s">
        <v>321</v>
      </c>
      <c r="B560" s="56">
        <v>13330435.23</v>
      </c>
      <c r="C560" s="141" t="s">
        <v>308</v>
      </c>
      <c r="D560" s="16"/>
      <c r="E560" s="16"/>
      <c r="F560" s="16"/>
      <c r="G560" s="16"/>
    </row>
    <row r="561" spans="1:7" ht="16.5" thickBot="1" x14ac:dyDescent="0.3">
      <c r="A561" s="85" t="s">
        <v>313</v>
      </c>
      <c r="B561" s="56">
        <f>SUM(B554:B560)</f>
        <v>0</v>
      </c>
      <c r="C561" s="145"/>
      <c r="D561" s="111"/>
      <c r="E561" s="16"/>
      <c r="F561" s="16"/>
      <c r="G561" s="16"/>
    </row>
    <row r="562" spans="1:7" x14ac:dyDescent="0.25">
      <c r="A562" s="19"/>
      <c r="B562" s="16"/>
      <c r="C562" s="16"/>
      <c r="D562" s="16"/>
      <c r="E562" s="16"/>
      <c r="F562" s="16"/>
      <c r="G562" s="16"/>
    </row>
    <row r="563" spans="1:7" x14ac:dyDescent="0.25">
      <c r="A563" s="15" t="s">
        <v>408</v>
      </c>
      <c r="B563" s="16"/>
      <c r="C563" s="16"/>
      <c r="D563" s="16"/>
      <c r="E563" s="16"/>
      <c r="F563" s="16"/>
      <c r="G563" s="16"/>
    </row>
    <row r="564" spans="1:7" x14ac:dyDescent="0.25">
      <c r="A564" s="17" t="s">
        <v>409</v>
      </c>
      <c r="B564" s="16"/>
      <c r="C564" s="16"/>
      <c r="D564" s="16"/>
      <c r="E564" s="16"/>
      <c r="F564" s="16"/>
      <c r="G564" s="16"/>
    </row>
    <row r="565" spans="1:7" ht="21.75" customHeight="1" x14ac:dyDescent="0.25">
      <c r="A565" s="176" t="s">
        <v>322</v>
      </c>
      <c r="B565" s="176"/>
      <c r="C565" s="176"/>
      <c r="D565" s="176"/>
      <c r="E565" s="176"/>
      <c r="F565" s="176"/>
      <c r="G565" s="176"/>
    </row>
    <row r="566" spans="1:7" ht="37.5" customHeight="1" x14ac:dyDescent="0.25">
      <c r="A566" s="176" t="s">
        <v>323</v>
      </c>
      <c r="B566" s="176"/>
      <c r="C566" s="176"/>
      <c r="D566" s="176"/>
      <c r="E566" s="176"/>
      <c r="F566" s="176"/>
      <c r="G566" s="176"/>
    </row>
    <row r="567" spans="1:7" ht="40.5" customHeight="1" x14ac:dyDescent="0.25">
      <c r="A567" s="176" t="s">
        <v>324</v>
      </c>
      <c r="B567" s="176"/>
      <c r="C567" s="176"/>
      <c r="D567" s="176"/>
      <c r="E567" s="176"/>
      <c r="F567" s="176"/>
      <c r="G567" s="176"/>
    </row>
    <row r="568" spans="1:7" x14ac:dyDescent="0.25">
      <c r="A568" s="43"/>
      <c r="B568" s="16"/>
      <c r="C568" s="16"/>
      <c r="D568" s="16"/>
      <c r="E568" s="16"/>
      <c r="F568" s="16"/>
      <c r="G568" s="16"/>
    </row>
    <row r="569" spans="1:7" ht="21.75" customHeight="1" x14ac:dyDescent="0.25">
      <c r="A569" s="17" t="s">
        <v>410</v>
      </c>
      <c r="B569" s="16"/>
      <c r="C569" s="16"/>
      <c r="D569" s="16"/>
      <c r="E569" s="16"/>
      <c r="F569" s="16"/>
      <c r="G569" s="16"/>
    </row>
    <row r="570" spans="1:7" ht="32.25" customHeight="1" x14ac:dyDescent="0.25">
      <c r="A570" s="176" t="s">
        <v>325</v>
      </c>
      <c r="B570" s="176"/>
      <c r="C570" s="176"/>
      <c r="D570" s="176"/>
      <c r="E570" s="176"/>
      <c r="F570" s="176"/>
      <c r="G570" s="176"/>
    </row>
    <row r="571" spans="1:7" x14ac:dyDescent="0.25">
      <c r="A571" s="43"/>
      <c r="B571" s="16"/>
      <c r="C571" s="16"/>
      <c r="D571" s="16"/>
      <c r="E571" s="16"/>
      <c r="F571" s="16"/>
      <c r="G571" s="16"/>
    </row>
    <row r="572" spans="1:7" x14ac:dyDescent="0.25">
      <c r="A572" s="17" t="s">
        <v>411</v>
      </c>
      <c r="B572" s="16"/>
      <c r="C572" s="16"/>
      <c r="D572" s="16"/>
      <c r="E572" s="16"/>
      <c r="F572" s="16"/>
      <c r="G572" s="16"/>
    </row>
    <row r="573" spans="1:7" x14ac:dyDescent="0.25">
      <c r="A573" s="176" t="s">
        <v>326</v>
      </c>
      <c r="B573" s="176"/>
      <c r="C573" s="176"/>
      <c r="D573" s="16"/>
      <c r="E573" s="16"/>
      <c r="F573" s="16"/>
      <c r="G573" s="16"/>
    </row>
    <row r="574" spans="1:7" x14ac:dyDescent="0.25">
      <c r="A574" s="176" t="s">
        <v>412</v>
      </c>
      <c r="B574" s="176"/>
      <c r="C574" s="176"/>
      <c r="D574" s="16"/>
      <c r="E574" s="16"/>
      <c r="F574" s="16"/>
      <c r="G574" s="16"/>
    </row>
    <row r="575" spans="1:7" ht="28.15" customHeight="1" x14ac:dyDescent="0.25">
      <c r="A575" s="176" t="s">
        <v>413</v>
      </c>
      <c r="B575" s="176"/>
      <c r="C575" s="176"/>
      <c r="D575" s="176"/>
      <c r="E575" s="176"/>
      <c r="F575" s="176"/>
      <c r="G575" s="16"/>
    </row>
    <row r="576" spans="1:7" x14ac:dyDescent="0.25">
      <c r="A576" s="43"/>
      <c r="B576" s="16"/>
      <c r="C576" s="16"/>
      <c r="D576" s="16"/>
      <c r="E576" s="16"/>
      <c r="F576" s="16"/>
      <c r="G576" s="16"/>
    </row>
    <row r="577" spans="1:7" x14ac:dyDescent="0.25">
      <c r="A577" s="17" t="s">
        <v>414</v>
      </c>
      <c r="B577" s="16"/>
      <c r="C577" s="16"/>
      <c r="D577" s="16"/>
      <c r="E577" s="16"/>
      <c r="F577" s="16"/>
      <c r="G577" s="16"/>
    </row>
    <row r="578" spans="1:7" x14ac:dyDescent="0.25">
      <c r="A578" s="176" t="s">
        <v>326</v>
      </c>
      <c r="B578" s="176"/>
      <c r="C578" s="176"/>
      <c r="D578" s="16"/>
      <c r="E578" s="16"/>
      <c r="F578" s="16"/>
      <c r="G578" s="16"/>
    </row>
    <row r="579" spans="1:7" ht="30" customHeight="1" x14ac:dyDescent="0.25">
      <c r="A579" s="176" t="s">
        <v>415</v>
      </c>
      <c r="B579" s="176"/>
      <c r="C579" s="176"/>
      <c r="D579" s="16"/>
      <c r="E579" s="16"/>
      <c r="F579" s="16"/>
      <c r="G579" s="16"/>
    </row>
    <row r="580" spans="1:7" ht="33" customHeight="1" x14ac:dyDescent="0.25">
      <c r="A580" s="176" t="s">
        <v>416</v>
      </c>
      <c r="B580" s="176"/>
      <c r="C580" s="176"/>
      <c r="D580" s="16"/>
      <c r="E580" s="16"/>
      <c r="F580" s="16"/>
      <c r="G580" s="16"/>
    </row>
    <row r="581" spans="1:7" x14ac:dyDescent="0.25">
      <c r="A581" s="176" t="s">
        <v>417</v>
      </c>
      <c r="B581" s="176"/>
      <c r="C581" s="176"/>
      <c r="D581" s="16"/>
      <c r="E581" s="16"/>
      <c r="F581" s="16"/>
      <c r="G581" s="16"/>
    </row>
    <row r="582" spans="1:7" x14ac:dyDescent="0.25">
      <c r="A582" s="176" t="s">
        <v>418</v>
      </c>
      <c r="B582" s="176"/>
      <c r="C582" s="176"/>
      <c r="D582" s="16"/>
      <c r="E582" s="16"/>
      <c r="F582" s="16"/>
      <c r="G582" s="16"/>
    </row>
    <row r="583" spans="1:7" ht="32.25" customHeight="1" x14ac:dyDescent="0.25">
      <c r="A583" s="176" t="s">
        <v>419</v>
      </c>
      <c r="B583" s="176"/>
      <c r="C583" s="176"/>
      <c r="D583" s="176"/>
      <c r="E583" s="176"/>
      <c r="F583" s="176"/>
      <c r="G583" s="176"/>
    </row>
    <row r="584" spans="1:7" x14ac:dyDescent="0.25">
      <c r="A584" s="176" t="s">
        <v>420</v>
      </c>
      <c r="B584" s="176"/>
      <c r="C584" s="176"/>
      <c r="D584" s="176"/>
      <c r="E584" s="176"/>
      <c r="F584" s="176"/>
      <c r="G584" s="176"/>
    </row>
    <row r="585" spans="1:7" x14ac:dyDescent="0.25">
      <c r="A585" s="176" t="s">
        <v>421</v>
      </c>
      <c r="B585" s="176"/>
      <c r="C585" s="176"/>
      <c r="D585" s="16"/>
      <c r="E585" s="16"/>
      <c r="F585" s="16"/>
      <c r="G585" s="16"/>
    </row>
    <row r="586" spans="1:7" x14ac:dyDescent="0.25">
      <c r="A586" s="43"/>
      <c r="B586" s="16"/>
      <c r="C586" s="16"/>
      <c r="D586" s="16"/>
      <c r="E586" s="16"/>
      <c r="F586" s="16"/>
      <c r="G586" s="16"/>
    </row>
    <row r="587" spans="1:7" x14ac:dyDescent="0.25">
      <c r="A587" s="17" t="s">
        <v>422</v>
      </c>
      <c r="B587" s="16"/>
      <c r="C587" s="16"/>
      <c r="D587" s="16"/>
      <c r="E587" s="16"/>
      <c r="F587" s="16"/>
      <c r="G587" s="16"/>
    </row>
    <row r="588" spans="1:7" x14ac:dyDescent="0.25">
      <c r="A588" s="176" t="s">
        <v>326</v>
      </c>
      <c r="B588" s="176"/>
      <c r="C588" s="176"/>
      <c r="D588" s="16"/>
      <c r="E588" s="16"/>
      <c r="F588" s="16"/>
      <c r="G588" s="16"/>
    </row>
    <row r="589" spans="1:7" x14ac:dyDescent="0.25">
      <c r="A589" s="180" t="s">
        <v>423</v>
      </c>
      <c r="B589" s="180"/>
      <c r="C589" s="180"/>
      <c r="D589" s="16"/>
      <c r="E589" s="16"/>
      <c r="F589" s="16"/>
      <c r="G589" s="16"/>
    </row>
    <row r="590" spans="1:7" ht="34.5" customHeight="1" x14ac:dyDescent="0.25">
      <c r="A590" s="176" t="s">
        <v>424</v>
      </c>
      <c r="B590" s="176"/>
      <c r="C590" s="176"/>
      <c r="D590" s="176"/>
      <c r="E590" s="176"/>
      <c r="F590" s="176"/>
      <c r="G590" s="176"/>
    </row>
    <row r="591" spans="1:7" x14ac:dyDescent="0.25">
      <c r="A591" s="176" t="s">
        <v>425</v>
      </c>
      <c r="B591" s="176"/>
      <c r="C591" s="176"/>
      <c r="D591" s="16"/>
      <c r="E591" s="16"/>
      <c r="F591" s="16"/>
      <c r="G591" s="16"/>
    </row>
    <row r="592" spans="1:7" ht="43.5" customHeight="1" x14ac:dyDescent="0.25">
      <c r="A592" s="176" t="s">
        <v>426</v>
      </c>
      <c r="B592" s="176"/>
      <c r="C592" s="176"/>
      <c r="D592" s="176"/>
      <c r="E592" s="176"/>
      <c r="F592" s="176"/>
      <c r="G592" s="176"/>
    </row>
    <row r="593" spans="1:7" ht="15.75" customHeight="1" x14ac:dyDescent="0.25">
      <c r="A593" s="176" t="s">
        <v>427</v>
      </c>
      <c r="B593" s="176"/>
      <c r="C593" s="176"/>
      <c r="D593" s="176"/>
      <c r="E593" s="176"/>
      <c r="F593" s="176"/>
      <c r="G593" s="176"/>
    </row>
    <row r="594" spans="1:7" ht="15.75" customHeight="1" x14ac:dyDescent="0.25">
      <c r="A594" s="176" t="s">
        <v>428</v>
      </c>
      <c r="B594" s="176"/>
      <c r="C594" s="176"/>
      <c r="D594" s="176"/>
      <c r="E594" s="176"/>
      <c r="F594" s="176"/>
      <c r="G594" s="176"/>
    </row>
    <row r="595" spans="1:7" x14ac:dyDescent="0.25">
      <c r="A595" s="176" t="s">
        <v>429</v>
      </c>
      <c r="B595" s="176"/>
      <c r="C595" s="176"/>
      <c r="D595" s="16"/>
      <c r="E595" s="16"/>
      <c r="F595" s="16"/>
      <c r="G595" s="16"/>
    </row>
    <row r="596" spans="1:7" ht="20.25" customHeight="1" x14ac:dyDescent="0.25">
      <c r="A596" s="180" t="s">
        <v>430</v>
      </c>
      <c r="B596" s="180"/>
      <c r="C596" s="180"/>
      <c r="D596" s="180"/>
      <c r="E596" s="180"/>
      <c r="F596" s="180"/>
      <c r="G596" s="180"/>
    </row>
    <row r="597" spans="1:7" ht="21" customHeight="1" x14ac:dyDescent="0.25">
      <c r="A597" s="180" t="s">
        <v>431</v>
      </c>
      <c r="B597" s="180"/>
      <c r="C597" s="180"/>
      <c r="D597" s="180"/>
      <c r="E597" s="180"/>
      <c r="F597" s="180"/>
      <c r="G597" s="180"/>
    </row>
    <row r="598" spans="1:7" x14ac:dyDescent="0.25">
      <c r="A598" s="43"/>
      <c r="B598" s="16"/>
      <c r="C598" s="16"/>
      <c r="D598" s="16"/>
      <c r="E598" s="16"/>
      <c r="F598" s="16"/>
      <c r="G598" s="16"/>
    </row>
    <row r="599" spans="1:7" x14ac:dyDescent="0.25">
      <c r="A599" s="17" t="s">
        <v>432</v>
      </c>
      <c r="B599" s="16"/>
      <c r="C599" s="16"/>
      <c r="D599" s="16"/>
      <c r="E599" s="16"/>
      <c r="F599" s="16"/>
      <c r="G599" s="16"/>
    </row>
    <row r="600" spans="1:7" x14ac:dyDescent="0.25">
      <c r="A600" s="176" t="s">
        <v>326</v>
      </c>
      <c r="B600" s="176"/>
      <c r="C600" s="176"/>
      <c r="D600" s="16"/>
      <c r="E600" s="16"/>
      <c r="F600" s="16"/>
      <c r="G600" s="16"/>
    </row>
    <row r="601" spans="1:7" ht="33" customHeight="1" x14ac:dyDescent="0.25">
      <c r="A601" s="176" t="s">
        <v>433</v>
      </c>
      <c r="B601" s="176"/>
      <c r="C601" s="176"/>
      <c r="D601" s="176"/>
      <c r="E601" s="176"/>
      <c r="F601" s="176"/>
      <c r="G601" s="176"/>
    </row>
    <row r="602" spans="1:7" ht="32.25" customHeight="1" x14ac:dyDescent="0.25">
      <c r="A602" s="176" t="s">
        <v>434</v>
      </c>
      <c r="B602" s="176"/>
      <c r="C602" s="176"/>
      <c r="D602" s="16"/>
      <c r="E602" s="16"/>
      <c r="F602" s="16"/>
      <c r="G602" s="16"/>
    </row>
    <row r="603" spans="1:7" ht="36.75" customHeight="1" x14ac:dyDescent="0.25">
      <c r="A603" s="176" t="s">
        <v>435</v>
      </c>
      <c r="B603" s="176"/>
      <c r="C603" s="176"/>
      <c r="D603" s="16"/>
      <c r="E603" s="16"/>
      <c r="F603" s="16"/>
      <c r="G603" s="16"/>
    </row>
    <row r="604" spans="1:7" x14ac:dyDescent="0.25">
      <c r="A604" s="176" t="s">
        <v>436</v>
      </c>
      <c r="B604" s="176"/>
      <c r="C604" s="176"/>
      <c r="D604" s="16"/>
      <c r="E604" s="16"/>
      <c r="F604" s="16"/>
      <c r="G604" s="16"/>
    </row>
    <row r="605" spans="1:7" ht="30.75" customHeight="1" x14ac:dyDescent="0.25">
      <c r="A605" s="180" t="s">
        <v>437</v>
      </c>
      <c r="B605" s="180"/>
      <c r="C605" s="180"/>
      <c r="D605" s="180"/>
      <c r="E605" s="180"/>
      <c r="F605" s="180"/>
      <c r="G605" s="180"/>
    </row>
    <row r="606" spans="1:7" x14ac:dyDescent="0.25">
      <c r="A606" s="176" t="s">
        <v>438</v>
      </c>
      <c r="B606" s="176"/>
      <c r="C606" s="176"/>
      <c r="D606" s="16"/>
      <c r="E606" s="16"/>
      <c r="F606" s="16"/>
      <c r="G606" s="16"/>
    </row>
    <row r="607" spans="1:7" x14ac:dyDescent="0.25">
      <c r="A607" s="180" t="s">
        <v>439</v>
      </c>
      <c r="B607" s="180"/>
      <c r="C607" s="180"/>
      <c r="D607" s="16"/>
      <c r="E607" s="16"/>
      <c r="F607" s="16"/>
      <c r="G607" s="16"/>
    </row>
    <row r="608" spans="1:7" ht="33.75" customHeight="1" x14ac:dyDescent="0.25">
      <c r="A608" s="176" t="s">
        <v>440</v>
      </c>
      <c r="B608" s="176"/>
      <c r="C608" s="176"/>
      <c r="D608" s="176"/>
      <c r="E608" s="176"/>
      <c r="F608" s="176"/>
      <c r="G608" s="176"/>
    </row>
    <row r="609" spans="1:7" ht="15.6" customHeight="1" x14ac:dyDescent="0.25">
      <c r="A609" s="176" t="s">
        <v>441</v>
      </c>
      <c r="B609" s="176"/>
      <c r="C609" s="176"/>
      <c r="D609" s="176"/>
      <c r="E609" s="176"/>
      <c r="F609" s="176"/>
      <c r="G609" s="176"/>
    </row>
    <row r="610" spans="1:7" x14ac:dyDescent="0.25">
      <c r="A610" s="176" t="s">
        <v>442</v>
      </c>
      <c r="B610" s="176"/>
      <c r="C610" s="176"/>
      <c r="D610" s="16"/>
      <c r="E610" s="16"/>
      <c r="F610" s="16"/>
      <c r="G610" s="16"/>
    </row>
    <row r="611" spans="1:7" x14ac:dyDescent="0.25">
      <c r="A611" s="43"/>
      <c r="B611" s="16"/>
      <c r="C611" s="16"/>
      <c r="D611" s="16"/>
      <c r="E611" s="16"/>
      <c r="F611" s="16"/>
      <c r="G611" s="16"/>
    </row>
    <row r="612" spans="1:7" ht="25.5" customHeight="1" x14ac:dyDescent="0.25">
      <c r="A612" s="193" t="s">
        <v>443</v>
      </c>
      <c r="B612" s="193"/>
      <c r="C612" s="193"/>
      <c r="D612" s="193"/>
      <c r="E612" s="193"/>
      <c r="F612" s="193"/>
      <c r="G612" s="193"/>
    </row>
    <row r="613" spans="1:7" x14ac:dyDescent="0.25">
      <c r="A613" s="43" t="s">
        <v>326</v>
      </c>
      <c r="B613" s="16"/>
      <c r="C613" s="16"/>
      <c r="D613" s="16"/>
      <c r="E613" s="16"/>
      <c r="F613" s="16"/>
      <c r="G613" s="16"/>
    </row>
    <row r="614" spans="1:7" x14ac:dyDescent="0.25">
      <c r="A614" s="43" t="s">
        <v>444</v>
      </c>
      <c r="B614" s="16"/>
      <c r="C614" s="16"/>
      <c r="D614" s="16"/>
      <c r="E614" s="16"/>
      <c r="F614" s="16"/>
      <c r="G614" s="16"/>
    </row>
    <row r="615" spans="1:7" x14ac:dyDescent="0.25">
      <c r="A615" s="43" t="s">
        <v>445</v>
      </c>
      <c r="B615" s="16"/>
      <c r="C615" s="16"/>
      <c r="D615" s="16"/>
      <c r="E615" s="16"/>
      <c r="F615" s="16"/>
      <c r="G615" s="16"/>
    </row>
    <row r="616" spans="1:7" x14ac:dyDescent="0.25">
      <c r="A616" s="43" t="s">
        <v>446</v>
      </c>
      <c r="B616" s="16"/>
      <c r="C616" s="16"/>
      <c r="D616" s="16"/>
      <c r="E616" s="16"/>
      <c r="F616" s="16"/>
      <c r="G616" s="16"/>
    </row>
    <row r="617" spans="1:7" x14ac:dyDescent="0.25">
      <c r="A617" s="43" t="s">
        <v>447</v>
      </c>
      <c r="B617" s="16"/>
      <c r="C617" s="16"/>
      <c r="D617" s="16"/>
      <c r="E617" s="16"/>
      <c r="F617" s="16"/>
      <c r="G617" s="16"/>
    </row>
    <row r="618" spans="1:7" x14ac:dyDescent="0.25">
      <c r="A618" s="43" t="s">
        <v>448</v>
      </c>
      <c r="B618" s="16"/>
      <c r="C618" s="16"/>
      <c r="D618" s="16"/>
      <c r="E618" s="16"/>
      <c r="F618" s="16"/>
      <c r="G618" s="16"/>
    </row>
    <row r="619" spans="1:7" x14ac:dyDescent="0.25">
      <c r="A619" s="177" t="s">
        <v>327</v>
      </c>
      <c r="B619" s="177"/>
      <c r="C619" s="177"/>
      <c r="D619" s="177"/>
      <c r="E619" s="177"/>
      <c r="F619" s="177"/>
      <c r="G619" s="177"/>
    </row>
    <row r="620" spans="1:7" x14ac:dyDescent="0.25">
      <c r="A620" s="177" t="s">
        <v>328</v>
      </c>
      <c r="B620" s="177"/>
      <c r="C620" s="177"/>
      <c r="D620" s="177"/>
      <c r="E620" s="177"/>
      <c r="F620" s="177"/>
      <c r="G620" s="177"/>
    </row>
    <row r="621" spans="1:7" x14ac:dyDescent="0.25">
      <c r="A621" s="43"/>
      <c r="B621" s="16"/>
      <c r="C621" s="16"/>
      <c r="D621" s="16"/>
      <c r="E621" s="16"/>
      <c r="F621" s="16"/>
      <c r="G621" s="16"/>
    </row>
    <row r="622" spans="1:7" x14ac:dyDescent="0.25">
      <c r="A622" s="17" t="s">
        <v>449</v>
      </c>
      <c r="B622" s="16"/>
      <c r="C622" s="16"/>
      <c r="D622" s="16"/>
      <c r="E622" s="16"/>
      <c r="F622" s="16"/>
      <c r="G622" s="16"/>
    </row>
    <row r="623" spans="1:7" x14ac:dyDescent="0.25">
      <c r="A623" s="176" t="s">
        <v>329</v>
      </c>
      <c r="B623" s="176"/>
      <c r="C623" s="176"/>
      <c r="D623" s="16"/>
      <c r="E623" s="16"/>
      <c r="F623" s="16"/>
      <c r="G623" s="16"/>
    </row>
    <row r="624" spans="1:7" x14ac:dyDescent="0.25">
      <c r="A624" s="176" t="s">
        <v>450</v>
      </c>
      <c r="B624" s="176"/>
      <c r="C624" s="176"/>
      <c r="D624" s="16"/>
      <c r="E624" s="16"/>
      <c r="F624" s="16"/>
      <c r="G624" s="16"/>
    </row>
    <row r="625" spans="1:7" x14ac:dyDescent="0.25">
      <c r="A625" s="176" t="s">
        <v>330</v>
      </c>
      <c r="B625" s="176"/>
      <c r="C625" s="176"/>
      <c r="D625" s="16"/>
      <c r="E625" s="16"/>
      <c r="F625" s="16"/>
      <c r="G625" s="16"/>
    </row>
    <row r="626" spans="1:7" x14ac:dyDescent="0.25">
      <c r="A626" s="176" t="s">
        <v>331</v>
      </c>
      <c r="B626" s="176"/>
      <c r="C626" s="176"/>
      <c r="D626" s="16"/>
      <c r="E626" s="16"/>
      <c r="F626" s="16"/>
      <c r="G626" s="16"/>
    </row>
    <row r="627" spans="1:7" x14ac:dyDescent="0.25">
      <c r="A627" s="176" t="s">
        <v>332</v>
      </c>
      <c r="B627" s="176"/>
      <c r="C627" s="176"/>
      <c r="D627" s="16"/>
      <c r="E627" s="16"/>
      <c r="F627" s="16"/>
      <c r="G627" s="16"/>
    </row>
    <row r="628" spans="1:7" x14ac:dyDescent="0.25">
      <c r="A628" s="176" t="s">
        <v>333</v>
      </c>
      <c r="B628" s="176"/>
      <c r="C628" s="176"/>
      <c r="D628" s="16"/>
      <c r="E628" s="16"/>
      <c r="F628" s="16"/>
      <c r="G628" s="16"/>
    </row>
    <row r="629" spans="1:7" x14ac:dyDescent="0.25">
      <c r="A629" s="176" t="s">
        <v>334</v>
      </c>
      <c r="B629" s="176"/>
      <c r="C629" s="176"/>
      <c r="D629" s="16"/>
      <c r="E629" s="16"/>
      <c r="F629" s="16"/>
      <c r="G629" s="16"/>
    </row>
    <row r="630" spans="1:7" x14ac:dyDescent="0.25">
      <c r="A630" s="176" t="s">
        <v>335</v>
      </c>
      <c r="B630" s="176"/>
      <c r="C630" s="176"/>
      <c r="D630" s="16"/>
      <c r="E630" s="16"/>
      <c r="F630" s="16"/>
      <c r="G630" s="16"/>
    </row>
    <row r="631" spans="1:7" x14ac:dyDescent="0.25">
      <c r="A631" s="176" t="s">
        <v>336</v>
      </c>
      <c r="B631" s="176"/>
      <c r="C631" s="176"/>
      <c r="D631" s="16"/>
      <c r="E631" s="16"/>
      <c r="F631" s="16"/>
      <c r="G631" s="16"/>
    </row>
    <row r="632" spans="1:7" x14ac:dyDescent="0.25">
      <c r="A632" s="176" t="s">
        <v>337</v>
      </c>
      <c r="B632" s="176"/>
      <c r="C632" s="176"/>
      <c r="D632" s="16"/>
      <c r="E632" s="16"/>
      <c r="F632" s="16"/>
      <c r="G632" s="16"/>
    </row>
    <row r="633" spans="1:7" x14ac:dyDescent="0.25">
      <c r="A633" s="176" t="s">
        <v>338</v>
      </c>
      <c r="B633" s="176"/>
      <c r="C633" s="176"/>
      <c r="D633" s="16"/>
      <c r="E633" s="16"/>
      <c r="F633" s="16"/>
      <c r="G633" s="16"/>
    </row>
    <row r="634" spans="1:7" x14ac:dyDescent="0.25">
      <c r="A634" s="176" t="s">
        <v>339</v>
      </c>
      <c r="B634" s="176"/>
      <c r="C634" s="176"/>
      <c r="D634" s="16"/>
      <c r="E634" s="16"/>
      <c r="F634" s="16"/>
      <c r="G634" s="16"/>
    </row>
    <row r="635" spans="1:7" ht="78.75" customHeight="1" x14ac:dyDescent="0.25">
      <c r="A635" s="176" t="s">
        <v>340</v>
      </c>
      <c r="B635" s="176"/>
      <c r="C635" s="176"/>
      <c r="D635" s="16"/>
      <c r="E635" s="16"/>
      <c r="F635" s="16"/>
      <c r="G635" s="16"/>
    </row>
    <row r="636" spans="1:7" x14ac:dyDescent="0.25">
      <c r="A636" s="176" t="s">
        <v>451</v>
      </c>
      <c r="B636" s="176"/>
      <c r="C636" s="176"/>
      <c r="D636" s="16"/>
      <c r="E636" s="16"/>
      <c r="F636" s="16"/>
      <c r="G636" s="16"/>
    </row>
    <row r="637" spans="1:7" x14ac:dyDescent="0.25">
      <c r="A637" s="176" t="s">
        <v>452</v>
      </c>
      <c r="B637" s="176"/>
      <c r="C637" s="176"/>
      <c r="D637" s="16"/>
      <c r="E637" s="16"/>
      <c r="F637" s="16"/>
      <c r="G637" s="16"/>
    </row>
    <row r="638" spans="1:7" x14ac:dyDescent="0.25">
      <c r="A638" s="176" t="s">
        <v>453</v>
      </c>
      <c r="B638" s="176"/>
      <c r="C638" s="176"/>
      <c r="D638" s="16"/>
      <c r="E638" s="16"/>
      <c r="F638" s="16"/>
      <c r="G638" s="16"/>
    </row>
    <row r="639" spans="1:7" x14ac:dyDescent="0.25">
      <c r="A639" s="176" t="s">
        <v>454</v>
      </c>
      <c r="B639" s="176"/>
      <c r="C639" s="176"/>
      <c r="D639" s="16"/>
      <c r="E639" s="16"/>
      <c r="F639" s="16"/>
      <c r="G639" s="16"/>
    </row>
    <row r="640" spans="1:7" ht="35.25" customHeight="1" x14ac:dyDescent="0.25">
      <c r="A640" s="176" t="s">
        <v>455</v>
      </c>
      <c r="B640" s="176"/>
      <c r="C640" s="176"/>
      <c r="D640" s="176"/>
      <c r="E640" s="176"/>
      <c r="F640" s="176"/>
      <c r="G640" s="176"/>
    </row>
    <row r="641" spans="1:7" x14ac:dyDescent="0.25">
      <c r="A641" s="176" t="s">
        <v>456</v>
      </c>
      <c r="B641" s="176"/>
      <c r="C641" s="176"/>
      <c r="D641" s="16"/>
      <c r="E641" s="16"/>
      <c r="F641" s="16"/>
      <c r="G641" s="16"/>
    </row>
    <row r="642" spans="1:7" x14ac:dyDescent="0.25">
      <c r="A642" s="176" t="s">
        <v>457</v>
      </c>
      <c r="B642" s="176"/>
      <c r="C642" s="176"/>
      <c r="D642" s="16"/>
      <c r="E642" s="16"/>
      <c r="F642" s="16"/>
      <c r="G642" s="16"/>
    </row>
    <row r="643" spans="1:7" x14ac:dyDescent="0.25">
      <c r="A643" s="176" t="s">
        <v>341</v>
      </c>
      <c r="B643" s="176"/>
      <c r="C643" s="176"/>
      <c r="D643" s="16"/>
      <c r="E643" s="16"/>
      <c r="F643" s="16"/>
      <c r="G643" s="16"/>
    </row>
    <row r="644" spans="1:7" x14ac:dyDescent="0.25">
      <c r="A644" s="176" t="s">
        <v>458</v>
      </c>
      <c r="B644" s="176"/>
      <c r="C644" s="176"/>
      <c r="D644" s="16"/>
      <c r="E644" s="16"/>
      <c r="F644" s="16"/>
      <c r="G644" s="16"/>
    </row>
    <row r="645" spans="1:7" x14ac:dyDescent="0.25">
      <c r="A645" s="176" t="s">
        <v>459</v>
      </c>
      <c r="B645" s="176"/>
      <c r="C645" s="176"/>
      <c r="D645" s="16"/>
      <c r="E645" s="16"/>
      <c r="F645" s="16"/>
      <c r="G645" s="16"/>
    </row>
    <row r="646" spans="1:7" x14ac:dyDescent="0.25">
      <c r="A646" s="176" t="s">
        <v>460</v>
      </c>
      <c r="B646" s="176"/>
      <c r="C646" s="176"/>
      <c r="D646" s="16"/>
      <c r="E646" s="16"/>
      <c r="F646" s="16"/>
      <c r="G646" s="16"/>
    </row>
    <row r="647" spans="1:7" x14ac:dyDescent="0.25">
      <c r="A647" s="176" t="s">
        <v>461</v>
      </c>
      <c r="B647" s="176"/>
      <c r="C647" s="176"/>
      <c r="D647" s="16"/>
      <c r="E647" s="16"/>
      <c r="F647" s="16"/>
      <c r="G647" s="16"/>
    </row>
    <row r="648" spans="1:7" x14ac:dyDescent="0.25">
      <c r="A648" s="176" t="s">
        <v>462</v>
      </c>
      <c r="B648" s="176"/>
      <c r="C648" s="176"/>
      <c r="D648" s="16"/>
      <c r="E648" s="16"/>
      <c r="F648" s="16"/>
      <c r="G648" s="16"/>
    </row>
    <row r="649" spans="1:7" x14ac:dyDescent="0.25">
      <c r="A649" s="43"/>
      <c r="B649" s="16"/>
      <c r="C649" s="16"/>
      <c r="D649" s="16"/>
      <c r="E649" s="16"/>
      <c r="F649" s="16"/>
      <c r="G649" s="16"/>
    </row>
    <row r="650" spans="1:7" x14ac:dyDescent="0.25">
      <c r="A650" s="17" t="s">
        <v>463</v>
      </c>
      <c r="B650" s="16"/>
      <c r="C650" s="16"/>
      <c r="D650" s="16"/>
      <c r="E650" s="16"/>
      <c r="F650" s="16"/>
      <c r="G650" s="16"/>
    </row>
    <row r="651" spans="1:7" x14ac:dyDescent="0.25">
      <c r="A651" s="43" t="s">
        <v>342</v>
      </c>
      <c r="B651" s="16"/>
      <c r="C651" s="16"/>
      <c r="D651" s="16"/>
      <c r="E651" s="16"/>
      <c r="F651" s="16"/>
      <c r="G651" s="16"/>
    </row>
    <row r="652" spans="1:7" x14ac:dyDescent="0.25">
      <c r="A652" s="192" t="s">
        <v>464</v>
      </c>
      <c r="B652" s="192"/>
      <c r="C652" s="192"/>
      <c r="D652" s="192"/>
      <c r="E652" s="16"/>
      <c r="F652" s="16"/>
      <c r="G652" s="16"/>
    </row>
    <row r="653" spans="1:7" x14ac:dyDescent="0.25">
      <c r="A653" s="19" t="s">
        <v>465</v>
      </c>
      <c r="B653" s="19"/>
      <c r="C653" s="19"/>
      <c r="D653" s="16"/>
      <c r="E653" s="16"/>
      <c r="F653" s="16"/>
      <c r="G653" s="16"/>
    </row>
    <row r="654" spans="1:7" x14ac:dyDescent="0.25">
      <c r="A654" s="43"/>
      <c r="B654" s="16"/>
      <c r="C654" s="16"/>
      <c r="D654" s="16"/>
      <c r="E654" s="16"/>
      <c r="F654" s="16"/>
      <c r="G654" s="16"/>
    </row>
    <row r="655" spans="1:7" x14ac:dyDescent="0.25">
      <c r="A655" s="17" t="s">
        <v>466</v>
      </c>
      <c r="B655" s="16"/>
      <c r="C655" s="16"/>
      <c r="D655" s="16"/>
      <c r="E655" s="16"/>
      <c r="F655" s="16"/>
      <c r="G655" s="16"/>
    </row>
    <row r="656" spans="1:7" x14ac:dyDescent="0.25">
      <c r="A656" s="176" t="s">
        <v>467</v>
      </c>
      <c r="B656" s="176"/>
      <c r="C656" s="176"/>
      <c r="D656" s="176"/>
      <c r="E656" s="176"/>
      <c r="F656" s="176"/>
      <c r="G656" s="176"/>
    </row>
    <row r="657" spans="1:7" x14ac:dyDescent="0.25">
      <c r="A657" s="176" t="s">
        <v>468</v>
      </c>
      <c r="B657" s="176"/>
      <c r="C657" s="176"/>
      <c r="D657" s="176"/>
      <c r="E657" s="176"/>
      <c r="F657" s="176"/>
      <c r="G657" s="176"/>
    </row>
    <row r="658" spans="1:7" x14ac:dyDescent="0.25">
      <c r="A658" s="43"/>
      <c r="B658" s="16"/>
      <c r="C658" s="16"/>
      <c r="D658" s="16"/>
      <c r="E658" s="16"/>
      <c r="F658" s="16"/>
      <c r="G658" s="16"/>
    </row>
    <row r="659" spans="1:7" x14ac:dyDescent="0.25">
      <c r="A659" s="191" t="s">
        <v>469</v>
      </c>
      <c r="B659" s="191"/>
      <c r="C659" s="191"/>
      <c r="D659" s="191"/>
      <c r="E659" s="191"/>
      <c r="F659" s="191"/>
      <c r="G659" s="191"/>
    </row>
    <row r="660" spans="1:7" ht="27.75" customHeight="1" x14ac:dyDescent="0.25">
      <c r="A660" s="176" t="s">
        <v>470</v>
      </c>
      <c r="B660" s="176"/>
      <c r="C660" s="176"/>
      <c r="D660" s="176"/>
      <c r="E660" s="176"/>
      <c r="F660" s="176"/>
      <c r="G660" s="176"/>
    </row>
    <row r="661" spans="1:7" ht="33" customHeight="1" x14ac:dyDescent="0.25">
      <c r="A661" s="176" t="s">
        <v>471</v>
      </c>
      <c r="B661" s="176"/>
      <c r="C661" s="176"/>
      <c r="D661" s="176"/>
      <c r="E661" s="176"/>
      <c r="F661" s="176"/>
      <c r="G661" s="176"/>
    </row>
    <row r="662" spans="1:7" x14ac:dyDescent="0.25">
      <c r="A662" s="43"/>
      <c r="B662" s="16"/>
      <c r="C662" s="16"/>
      <c r="D662" s="16"/>
      <c r="E662" s="16"/>
      <c r="F662" s="16"/>
      <c r="G662" s="16"/>
    </row>
    <row r="663" spans="1:7" x14ac:dyDescent="0.25">
      <c r="A663" s="17" t="s">
        <v>472</v>
      </c>
      <c r="B663" s="16"/>
      <c r="C663" s="16"/>
      <c r="D663" s="16"/>
      <c r="E663" s="16"/>
      <c r="F663" s="16"/>
      <c r="G663" s="16"/>
    </row>
    <row r="664" spans="1:7" ht="18" customHeight="1" x14ac:dyDescent="0.25">
      <c r="A664" s="176" t="s">
        <v>343</v>
      </c>
      <c r="B664" s="176"/>
      <c r="C664" s="176"/>
      <c r="D664" s="176"/>
      <c r="E664" s="176"/>
      <c r="F664" s="176"/>
      <c r="G664" s="176"/>
    </row>
    <row r="665" spans="1:7" x14ac:dyDescent="0.25">
      <c r="A665" s="43"/>
      <c r="B665" s="16"/>
      <c r="C665" s="16"/>
      <c r="D665" s="16"/>
      <c r="E665" s="16"/>
      <c r="F665" s="16"/>
      <c r="G665" s="16"/>
    </row>
    <row r="666" spans="1:7" x14ac:dyDescent="0.25">
      <c r="A666" s="17" t="s">
        <v>473</v>
      </c>
      <c r="B666" s="16"/>
      <c r="C666" s="16"/>
      <c r="D666" s="16"/>
      <c r="E666" s="16"/>
      <c r="F666" s="16"/>
      <c r="G666" s="16"/>
    </row>
    <row r="667" spans="1:7" x14ac:dyDescent="0.25">
      <c r="A667" s="176" t="s">
        <v>344</v>
      </c>
      <c r="B667" s="176"/>
      <c r="C667" s="176"/>
      <c r="D667" s="176"/>
      <c r="E667" s="176"/>
      <c r="F667" s="176"/>
      <c r="G667" s="176"/>
    </row>
    <row r="668" spans="1:7" x14ac:dyDescent="0.25">
      <c r="A668" s="176" t="s">
        <v>345</v>
      </c>
      <c r="B668" s="176"/>
      <c r="C668" s="176"/>
      <c r="D668" s="176"/>
      <c r="E668" s="176"/>
      <c r="F668" s="176"/>
      <c r="G668" s="176"/>
    </row>
    <row r="669" spans="1:7" x14ac:dyDescent="0.25">
      <c r="A669" s="176" t="s">
        <v>346</v>
      </c>
      <c r="B669" s="176"/>
      <c r="C669" s="176"/>
      <c r="D669" s="176"/>
      <c r="E669" s="176"/>
      <c r="F669" s="176"/>
      <c r="G669" s="176"/>
    </row>
    <row r="670" spans="1:7" x14ac:dyDescent="0.25">
      <c r="A670" s="43"/>
      <c r="B670" s="16"/>
      <c r="C670" s="16"/>
      <c r="D670" s="16"/>
      <c r="E670" s="16"/>
      <c r="F670" s="16"/>
      <c r="G670" s="16"/>
    </row>
    <row r="671" spans="1:7" x14ac:dyDescent="0.25">
      <c r="A671" s="17" t="s">
        <v>474</v>
      </c>
      <c r="B671" s="16"/>
      <c r="C671" s="16"/>
      <c r="D671" s="16"/>
      <c r="E671" s="16"/>
      <c r="F671" s="16"/>
      <c r="G671" s="16"/>
    </row>
    <row r="672" spans="1:7" ht="70.5" customHeight="1" x14ac:dyDescent="0.25">
      <c r="A672" s="176" t="s">
        <v>347</v>
      </c>
      <c r="B672" s="176"/>
      <c r="C672" s="176"/>
      <c r="D672" s="176"/>
      <c r="E672" s="176"/>
      <c r="F672" s="176"/>
      <c r="G672" s="176"/>
    </row>
    <row r="673" spans="1:7" ht="33" customHeight="1" x14ac:dyDescent="0.25">
      <c r="A673" s="176" t="s">
        <v>348</v>
      </c>
      <c r="B673" s="176"/>
      <c r="C673" s="176"/>
      <c r="D673" s="176"/>
      <c r="E673" s="176"/>
      <c r="F673" s="176"/>
      <c r="G673" s="176"/>
    </row>
    <row r="674" spans="1:7" x14ac:dyDescent="0.25">
      <c r="A674" s="43"/>
      <c r="B674" s="16"/>
      <c r="C674" s="16"/>
      <c r="D674" s="16"/>
      <c r="E674" s="16"/>
      <c r="F674" s="16"/>
      <c r="G674" s="16"/>
    </row>
    <row r="675" spans="1:7" x14ac:dyDescent="0.25">
      <c r="A675" s="17" t="s">
        <v>475</v>
      </c>
      <c r="B675" s="16"/>
      <c r="C675" s="16"/>
      <c r="D675" s="16"/>
      <c r="E675" s="16"/>
      <c r="F675" s="16"/>
      <c r="G675" s="16"/>
    </row>
    <row r="676" spans="1:7" ht="30" customHeight="1" x14ac:dyDescent="0.25">
      <c r="A676" s="176" t="s">
        <v>349</v>
      </c>
      <c r="B676" s="176"/>
      <c r="C676" s="176"/>
      <c r="D676" s="176"/>
      <c r="E676" s="176"/>
      <c r="F676" s="176"/>
      <c r="G676" s="176"/>
    </row>
    <row r="677" spans="1:7" x14ac:dyDescent="0.25">
      <c r="A677" s="43"/>
      <c r="B677" s="16"/>
      <c r="C677" s="16"/>
      <c r="D677" s="16"/>
      <c r="E677" s="16"/>
      <c r="F677" s="16"/>
      <c r="G677" s="16"/>
    </row>
    <row r="678" spans="1:7" x14ac:dyDescent="0.25">
      <c r="A678" s="17" t="s">
        <v>476</v>
      </c>
      <c r="B678" s="16"/>
      <c r="C678" s="16"/>
      <c r="D678" s="16"/>
      <c r="E678" s="16"/>
      <c r="F678" s="16"/>
      <c r="G678" s="16"/>
    </row>
    <row r="679" spans="1:7" ht="31.5" customHeight="1" x14ac:dyDescent="0.25">
      <c r="A679" s="176" t="s">
        <v>350</v>
      </c>
      <c r="B679" s="176"/>
      <c r="C679" s="176"/>
      <c r="D679" s="176"/>
      <c r="E679" s="176"/>
      <c r="F679" s="176"/>
      <c r="G679" s="176"/>
    </row>
    <row r="680" spans="1:7" x14ac:dyDescent="0.25">
      <c r="A680" s="43"/>
      <c r="B680" s="16"/>
      <c r="C680" s="16"/>
      <c r="D680" s="16"/>
      <c r="E680" s="16"/>
      <c r="F680" s="16"/>
      <c r="G680" s="16"/>
    </row>
    <row r="681" spans="1:7" x14ac:dyDescent="0.25">
      <c r="A681" s="191" t="s">
        <v>477</v>
      </c>
      <c r="B681" s="191"/>
      <c r="C681" s="191"/>
      <c r="D681" s="191"/>
      <c r="E681" s="191"/>
      <c r="F681" s="191"/>
      <c r="G681" s="191"/>
    </row>
    <row r="682" spans="1:7" ht="35.25" customHeight="1" x14ac:dyDescent="0.25">
      <c r="A682" s="176" t="s">
        <v>351</v>
      </c>
      <c r="B682" s="176"/>
      <c r="C682" s="176"/>
      <c r="D682" s="176"/>
      <c r="E682" s="176"/>
      <c r="F682" s="176"/>
      <c r="G682" s="176"/>
    </row>
    <row r="683" spans="1:7" x14ac:dyDescent="0.25">
      <c r="A683" s="43"/>
      <c r="B683" s="16"/>
      <c r="C683" s="16"/>
      <c r="D683" s="16"/>
      <c r="E683" s="16"/>
      <c r="F683" s="16"/>
      <c r="G683" s="16"/>
    </row>
    <row r="686" spans="1:7" x14ac:dyDescent="0.25">
      <c r="A686" s="133"/>
      <c r="B686" s="133"/>
      <c r="C686" s="133"/>
      <c r="D686" s="134"/>
      <c r="E686" s="135"/>
      <c r="F686" s="135"/>
      <c r="G686" s="135"/>
    </row>
    <row r="687" spans="1:7" x14ac:dyDescent="0.25">
      <c r="A687" s="146" t="s">
        <v>525</v>
      </c>
      <c r="B687" s="188" t="s">
        <v>526</v>
      </c>
      <c r="C687" s="188"/>
      <c r="D687" s="136"/>
      <c r="E687" s="188"/>
      <c r="F687" s="188"/>
      <c r="G687" s="188"/>
    </row>
    <row r="688" spans="1:7" x14ac:dyDescent="0.25">
      <c r="A688" s="147"/>
      <c r="B688" s="189"/>
      <c r="C688" s="189"/>
      <c r="D688" s="134"/>
      <c r="E688" s="190"/>
      <c r="F688" s="190"/>
      <c r="G688" s="190"/>
    </row>
    <row r="689" spans="1:7" x14ac:dyDescent="0.25">
      <c r="A689" s="133"/>
      <c r="B689" s="133"/>
      <c r="C689" s="133"/>
      <c r="D689" s="134"/>
      <c r="E689" s="135"/>
      <c r="F689" s="135"/>
      <c r="G689" s="135"/>
    </row>
    <row r="690" spans="1:7" x14ac:dyDescent="0.25">
      <c r="A690" s="43"/>
      <c r="B690" s="16"/>
      <c r="C690" s="16"/>
      <c r="D690" s="16"/>
      <c r="E690" s="16"/>
      <c r="F690" s="16"/>
      <c r="G690" s="16"/>
    </row>
    <row r="691" spans="1:7" x14ac:dyDescent="0.25">
      <c r="A691" s="191" t="s">
        <v>357</v>
      </c>
      <c r="B691" s="191"/>
      <c r="C691" s="191"/>
      <c r="D691" s="191"/>
      <c r="E691" s="191"/>
      <c r="F691" s="191"/>
      <c r="G691" s="191"/>
    </row>
    <row r="692" spans="1:7" x14ac:dyDescent="0.25">
      <c r="A692" s="5"/>
      <c r="B692" s="10"/>
      <c r="C692" s="3"/>
      <c r="D692" s="3"/>
      <c r="E692" s="3"/>
      <c r="F692" s="3"/>
      <c r="G692" s="3"/>
    </row>
    <row r="693" spans="1:7" x14ac:dyDescent="0.25">
      <c r="A693" s="11"/>
      <c r="B693" s="9"/>
      <c r="C693" s="9"/>
      <c r="G693" s="12"/>
    </row>
    <row r="694" spans="1:7" x14ac:dyDescent="0.25">
      <c r="A694" s="3"/>
      <c r="B694" s="3"/>
      <c r="C694" s="3"/>
      <c r="D694" s="3"/>
      <c r="E694" s="3"/>
      <c r="F694" s="3"/>
      <c r="G694" s="3"/>
    </row>
    <row r="16336" spans="1:1" x14ac:dyDescent="0.25">
      <c r="A16336" s="1" t="s">
        <v>358</v>
      </c>
    </row>
  </sheetData>
  <mergeCells count="135">
    <mergeCell ref="A11:G11"/>
    <mergeCell ref="A29:G29"/>
    <mergeCell ref="A43:G43"/>
    <mergeCell ref="A75:G75"/>
    <mergeCell ref="A224:G224"/>
    <mergeCell ref="A267:G267"/>
    <mergeCell ref="A293:G293"/>
    <mergeCell ref="A316:G316"/>
    <mergeCell ref="A329:G329"/>
    <mergeCell ref="A140:G140"/>
    <mergeCell ref="A149:G149"/>
    <mergeCell ref="A76:G76"/>
    <mergeCell ref="A102:G102"/>
    <mergeCell ref="A103:G103"/>
    <mergeCell ref="A112:G112"/>
    <mergeCell ref="A125:G125"/>
    <mergeCell ref="A128:A129"/>
    <mergeCell ref="B128:B129"/>
    <mergeCell ref="D128:D129"/>
    <mergeCell ref="A148:G148"/>
    <mergeCell ref="A206:G206"/>
    <mergeCell ref="A184:G184"/>
    <mergeCell ref="A608:G608"/>
    <mergeCell ref="A609:G609"/>
    <mergeCell ref="A619:G619"/>
    <mergeCell ref="A620:G620"/>
    <mergeCell ref="A612:G612"/>
    <mergeCell ref="A359:G359"/>
    <mergeCell ref="A380:G380"/>
    <mergeCell ref="A406:G406"/>
    <mergeCell ref="A506:E506"/>
    <mergeCell ref="A575:F575"/>
    <mergeCell ref="A583:G583"/>
    <mergeCell ref="A522:G522"/>
    <mergeCell ref="A534:G534"/>
    <mergeCell ref="A540:G540"/>
    <mergeCell ref="A602:C602"/>
    <mergeCell ref="A603:C603"/>
    <mergeCell ref="A604:C604"/>
    <mergeCell ref="A606:C606"/>
    <mergeCell ref="A607:C607"/>
    <mergeCell ref="A595:C595"/>
    <mergeCell ref="A600:C600"/>
    <mergeCell ref="A601:G601"/>
    <mergeCell ref="A605:G605"/>
    <mergeCell ref="A597:G597"/>
    <mergeCell ref="A626:C626"/>
    <mergeCell ref="A627:C627"/>
    <mergeCell ref="A628:C628"/>
    <mergeCell ref="A629:C629"/>
    <mergeCell ref="A630:C630"/>
    <mergeCell ref="A631:C631"/>
    <mergeCell ref="A610:C610"/>
    <mergeCell ref="A623:C623"/>
    <mergeCell ref="A624:C624"/>
    <mergeCell ref="A625:C625"/>
    <mergeCell ref="A638:C638"/>
    <mergeCell ref="A639:C639"/>
    <mergeCell ref="A641:C641"/>
    <mergeCell ref="A642:C642"/>
    <mergeCell ref="A643:C643"/>
    <mergeCell ref="A632:C632"/>
    <mergeCell ref="A633:C633"/>
    <mergeCell ref="A634:C634"/>
    <mergeCell ref="A635:C635"/>
    <mergeCell ref="A636:C636"/>
    <mergeCell ref="A637:C637"/>
    <mergeCell ref="A640:G640"/>
    <mergeCell ref="A660:G660"/>
    <mergeCell ref="A661:G661"/>
    <mergeCell ref="A664:G664"/>
    <mergeCell ref="A667:G667"/>
    <mergeCell ref="A644:C644"/>
    <mergeCell ref="A645:C645"/>
    <mergeCell ref="A646:C646"/>
    <mergeCell ref="A647:C647"/>
    <mergeCell ref="A648:C648"/>
    <mergeCell ref="A659:G659"/>
    <mergeCell ref="A656:G656"/>
    <mergeCell ref="A657:G657"/>
    <mergeCell ref="A652:D652"/>
    <mergeCell ref="A682:G682"/>
    <mergeCell ref="B687:C687"/>
    <mergeCell ref="E687:G687"/>
    <mergeCell ref="B688:C688"/>
    <mergeCell ref="E688:G688"/>
    <mergeCell ref="A691:G691"/>
    <mergeCell ref="A668:G668"/>
    <mergeCell ref="A669:G669"/>
    <mergeCell ref="A672:G672"/>
    <mergeCell ref="A673:G673"/>
    <mergeCell ref="A676:G676"/>
    <mergeCell ref="A679:G679"/>
    <mergeCell ref="A681:G681"/>
    <mergeCell ref="A594:G594"/>
    <mergeCell ref="A596:G596"/>
    <mergeCell ref="C331:D331"/>
    <mergeCell ref="C332:D332"/>
    <mergeCell ref="C333:D333"/>
    <mergeCell ref="B2:G4"/>
    <mergeCell ref="A1:A5"/>
    <mergeCell ref="A28:H28"/>
    <mergeCell ref="A22:G22"/>
    <mergeCell ref="A588:C588"/>
    <mergeCell ref="A589:C589"/>
    <mergeCell ref="A591:C591"/>
    <mergeCell ref="A580:C580"/>
    <mergeCell ref="A581:C581"/>
    <mergeCell ref="A582:C582"/>
    <mergeCell ref="A585:C585"/>
    <mergeCell ref="A584:G584"/>
    <mergeCell ref="A590:G590"/>
    <mergeCell ref="A592:G592"/>
    <mergeCell ref="A570:G570"/>
    <mergeCell ref="A573:C573"/>
    <mergeCell ref="A574:C574"/>
    <mergeCell ref="A578:C578"/>
    <mergeCell ref="A579:C579"/>
    <mergeCell ref="A593:G593"/>
    <mergeCell ref="A520:G520"/>
    <mergeCell ref="A565:G565"/>
    <mergeCell ref="A566:G566"/>
    <mergeCell ref="A567:G567"/>
    <mergeCell ref="A162:G162"/>
    <mergeCell ref="A172:G172"/>
    <mergeCell ref="A196:G196"/>
    <mergeCell ref="A207:G207"/>
    <mergeCell ref="A418:G418"/>
    <mergeCell ref="A424:G424"/>
    <mergeCell ref="A444:G444"/>
    <mergeCell ref="A466:C466"/>
    <mergeCell ref="A338:G338"/>
    <mergeCell ref="A345:G345"/>
    <mergeCell ref="A348:G348"/>
    <mergeCell ref="A336:G336"/>
  </mergeCells>
  <printOptions horizontalCentered="1"/>
  <pageMargins left="0.70866141732283472" right="0.70866141732283472" top="0.74803149606299213" bottom="0.74803149606299213" header="0.31496062992125984" footer="0.31496062992125984"/>
  <pageSetup scale="42" fitToHeight="15" orientation="landscape" horizontalDpi="1200" verticalDpi="1200" r:id="rId1"/>
  <headerFooter>
    <oddFooter>&amp;LCarlos Septién García 39, Col. Cimatario
C.P. 76030, Querétaro, Qro.
&amp;CTels. 442 2129624 / 2240206
www.infoqro.mx
&amp;R
&amp;G</oddFooter>
  </headerFooter>
  <rowBreaks count="1" manualBreakCount="1">
    <brk id="29" max="16383" man="1"/>
  </rowBreaks>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D1AA1-D838-48F8-BD57-BA452245D038}">
  <sheetPr>
    <pageSetUpPr fitToPage="1"/>
  </sheetPr>
  <dimension ref="A1:E15568"/>
  <sheetViews>
    <sheetView showGridLines="0" zoomScale="80" zoomScaleNormal="80" zoomScalePageLayoutView="80" workbookViewId="0">
      <selection activeCell="A22" sqref="A22:D22"/>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16384" width="11.42578125" style="1"/>
  </cols>
  <sheetData>
    <row r="1" spans="1:4" ht="25.15" customHeight="1" x14ac:dyDescent="0.25">
      <c r="A1" s="186"/>
    </row>
    <row r="2" spans="1:4" ht="25.15" customHeight="1" x14ac:dyDescent="0.25">
      <c r="A2" s="186"/>
      <c r="B2" s="185" t="s">
        <v>359</v>
      </c>
      <c r="C2" s="185"/>
      <c r="D2" s="185"/>
    </row>
    <row r="3" spans="1:4" ht="25.15" customHeight="1" x14ac:dyDescent="0.25">
      <c r="A3" s="186"/>
      <c r="B3" s="185"/>
      <c r="C3" s="185"/>
      <c r="D3" s="185"/>
    </row>
    <row r="4" spans="1:4" ht="25.15" customHeight="1" x14ac:dyDescent="0.25">
      <c r="A4" s="186"/>
      <c r="B4" s="185"/>
      <c r="C4" s="185"/>
      <c r="D4" s="185"/>
    </row>
    <row r="5" spans="1:4" ht="25.15" customHeight="1" x14ac:dyDescent="0.25">
      <c r="A5" s="186"/>
      <c r="B5" s="3"/>
      <c r="C5" s="3"/>
      <c r="D5" s="3"/>
    </row>
    <row r="6" spans="1:4" ht="15" customHeight="1" x14ac:dyDescent="0.25">
      <c r="A6" s="2"/>
      <c r="B6" s="3"/>
      <c r="C6" s="3"/>
      <c r="D6" s="3"/>
    </row>
    <row r="7" spans="1:4" ht="19.5" customHeight="1" x14ac:dyDescent="0.25">
      <c r="A7" s="200" t="s">
        <v>395</v>
      </c>
      <c r="B7" s="200"/>
      <c r="C7" s="200"/>
      <c r="D7" s="200"/>
    </row>
    <row r="8" spans="1:4" ht="19.5" customHeight="1" x14ac:dyDescent="0.25">
      <c r="A8" s="193" t="s">
        <v>396</v>
      </c>
      <c r="B8" s="193"/>
      <c r="C8" s="193"/>
      <c r="D8" s="193"/>
    </row>
    <row r="9" spans="1:4" ht="18" customHeight="1" x14ac:dyDescent="0.25">
      <c r="A9" s="201" t="s">
        <v>0</v>
      </c>
      <c r="B9" s="201"/>
      <c r="C9" s="201"/>
      <c r="D9" s="201"/>
    </row>
    <row r="10" spans="1:4" ht="22.5" customHeight="1" x14ac:dyDescent="0.25">
      <c r="A10" s="202" t="s">
        <v>484</v>
      </c>
      <c r="B10" s="202"/>
      <c r="C10" s="202"/>
      <c r="D10" s="202"/>
    </row>
    <row r="11" spans="1:4" ht="23.25" customHeight="1" x14ac:dyDescent="0.25">
      <c r="A11" s="177" t="s">
        <v>360</v>
      </c>
      <c r="B11" s="177"/>
      <c r="C11" s="177"/>
      <c r="D11" s="177"/>
    </row>
    <row r="12" spans="1:4" ht="19.5" customHeight="1" thickBot="1" x14ac:dyDescent="0.3">
      <c r="A12" s="15" t="s">
        <v>1</v>
      </c>
      <c r="B12" s="3"/>
      <c r="C12" s="3"/>
      <c r="D12" s="3"/>
    </row>
    <row r="13" spans="1:4" ht="16.5" thickBot="1" x14ac:dyDescent="0.3">
      <c r="A13" s="20" t="s">
        <v>392</v>
      </c>
      <c r="B13" s="150" t="s">
        <v>2</v>
      </c>
      <c r="C13" s="150" t="s">
        <v>3</v>
      </c>
      <c r="D13" s="3"/>
    </row>
    <row r="14" spans="1:4" ht="19.5" customHeight="1" thickBot="1" x14ac:dyDescent="0.3">
      <c r="A14" s="156" t="s">
        <v>4</v>
      </c>
      <c r="B14" s="23" t="s">
        <v>5</v>
      </c>
      <c r="C14" s="164">
        <v>14999.9</v>
      </c>
      <c r="D14" s="3"/>
    </row>
    <row r="15" spans="1:4" ht="19.5" customHeight="1" thickBot="1" x14ac:dyDescent="0.3">
      <c r="A15" s="156" t="s">
        <v>385</v>
      </c>
      <c r="B15" s="23" t="s">
        <v>391</v>
      </c>
      <c r="C15" s="164">
        <v>0</v>
      </c>
      <c r="D15" s="3"/>
    </row>
    <row r="16" spans="1:4" ht="21.75" customHeight="1" thickBot="1" x14ac:dyDescent="0.3">
      <c r="A16" s="156" t="s">
        <v>386</v>
      </c>
      <c r="B16" s="23" t="s">
        <v>391</v>
      </c>
      <c r="C16" s="164">
        <v>8513295.2599999998</v>
      </c>
      <c r="D16" s="3"/>
    </row>
    <row r="17" spans="1:5" ht="19.5" customHeight="1" thickBot="1" x14ac:dyDescent="0.3">
      <c r="A17" s="156" t="s">
        <v>387</v>
      </c>
      <c r="B17" s="23" t="s">
        <v>391</v>
      </c>
      <c r="C17" s="164">
        <v>0</v>
      </c>
      <c r="D17" s="3"/>
    </row>
    <row r="18" spans="1:5" ht="20.25" customHeight="1" thickBot="1" x14ac:dyDescent="0.3">
      <c r="A18" s="156" t="s">
        <v>388</v>
      </c>
      <c r="B18" s="23" t="s">
        <v>391</v>
      </c>
      <c r="C18" s="164">
        <v>1724596.81</v>
      </c>
      <c r="D18" s="3"/>
    </row>
    <row r="19" spans="1:5" ht="18.75" customHeight="1" thickBot="1" x14ac:dyDescent="0.3">
      <c r="A19" s="156" t="s">
        <v>389</v>
      </c>
      <c r="B19" s="23" t="s">
        <v>391</v>
      </c>
      <c r="C19" s="164">
        <v>2130000.29</v>
      </c>
      <c r="D19" s="3"/>
    </row>
    <row r="20" spans="1:5" ht="19.5" customHeight="1" thickBot="1" x14ac:dyDescent="0.3">
      <c r="A20" s="156" t="s">
        <v>390</v>
      </c>
      <c r="B20" s="23" t="s">
        <v>391</v>
      </c>
      <c r="C20" s="164">
        <v>161443.42000000001</v>
      </c>
      <c r="D20" s="3"/>
    </row>
    <row r="21" spans="1:5" ht="26.25" customHeight="1" thickBot="1" x14ac:dyDescent="0.3">
      <c r="A21" s="25" t="s">
        <v>6</v>
      </c>
      <c r="B21" s="26"/>
      <c r="C21" s="165">
        <f>SUM(C14:C20)</f>
        <v>12544335.680000002</v>
      </c>
      <c r="D21" s="3"/>
    </row>
    <row r="22" spans="1:5" ht="25.9" customHeight="1" x14ac:dyDescent="0.25">
      <c r="A22" s="177" t="s">
        <v>361</v>
      </c>
      <c r="B22" s="177"/>
      <c r="C22" s="177"/>
      <c r="D22" s="177"/>
      <c r="E22" s="13"/>
    </row>
    <row r="23" spans="1:5" ht="16.149999999999999" customHeight="1" thickBot="1" x14ac:dyDescent="0.3">
      <c r="A23" s="15" t="s">
        <v>1</v>
      </c>
      <c r="B23" s="14"/>
      <c r="C23" s="14"/>
      <c r="D23" s="14"/>
    </row>
    <row r="24" spans="1:5" ht="25.5" customHeight="1" thickBot="1" x14ac:dyDescent="0.3">
      <c r="A24" s="20" t="s">
        <v>7</v>
      </c>
      <c r="B24" s="150" t="s">
        <v>2</v>
      </c>
      <c r="C24" s="150" t="s">
        <v>3</v>
      </c>
      <c r="D24" s="150" t="s">
        <v>8</v>
      </c>
    </row>
    <row r="25" spans="1:5" ht="21.75" customHeight="1" thickBot="1" x14ac:dyDescent="0.3">
      <c r="A25" s="156" t="s">
        <v>9</v>
      </c>
      <c r="B25" s="23" t="s">
        <v>10</v>
      </c>
      <c r="C25" s="24" t="s">
        <v>11</v>
      </c>
      <c r="D25" s="23" t="s">
        <v>12</v>
      </c>
    </row>
    <row r="26" spans="1:5" ht="20.25" customHeight="1" thickBot="1" x14ac:dyDescent="0.3">
      <c r="A26" s="25" t="s">
        <v>6</v>
      </c>
      <c r="B26" s="26"/>
      <c r="C26" s="27">
        <v>0</v>
      </c>
      <c r="D26" s="28"/>
    </row>
    <row r="27" spans="1:5" ht="18" customHeight="1" x14ac:dyDescent="0.25">
      <c r="A27" s="17"/>
      <c r="B27" s="16"/>
      <c r="C27" s="16"/>
      <c r="D27" s="16"/>
    </row>
    <row r="28" spans="1:5" ht="15.75" customHeight="1" x14ac:dyDescent="0.25">
      <c r="A28" s="177"/>
      <c r="B28" s="177"/>
      <c r="C28" s="177"/>
      <c r="D28" s="177"/>
      <c r="E28" s="19"/>
    </row>
    <row r="15568" spans="1:1" x14ac:dyDescent="0.25">
      <c r="A15568" s="1" t="s">
        <v>358</v>
      </c>
    </row>
  </sheetData>
  <mergeCells count="9">
    <mergeCell ref="A1:A5"/>
    <mergeCell ref="B2:D4"/>
    <mergeCell ref="A11:D11"/>
    <mergeCell ref="A22:D22"/>
    <mergeCell ref="A28:D28"/>
    <mergeCell ref="A7:D7"/>
    <mergeCell ref="A8:D8"/>
    <mergeCell ref="A9:D9"/>
    <mergeCell ref="A10:D10"/>
  </mergeCells>
  <printOptions horizontalCentered="1"/>
  <pageMargins left="0.70866141732283472" right="0.70866141732283472" top="0.74803149606299213" bottom="0.74803149606299213" header="0.31496062992125984" footer="0.31496062992125984"/>
  <pageSetup scale="79"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5F688-11D5-4290-9F76-E67D3791ABFE}">
  <sheetPr>
    <pageSetUpPr fitToPage="1"/>
  </sheetPr>
  <dimension ref="A1:F15568"/>
  <sheetViews>
    <sheetView showGridLines="0" zoomScale="80" zoomScaleNormal="80" zoomScalePageLayoutView="80" workbookViewId="0">
      <selection activeCell="J7" sqref="J7"/>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5" width="18.140625" style="1" customWidth="1"/>
    <col min="6" max="16384" width="11.42578125" style="1"/>
  </cols>
  <sheetData>
    <row r="1" spans="1:6" ht="25.15" customHeight="1" x14ac:dyDescent="0.25">
      <c r="A1" s="186"/>
    </row>
    <row r="2" spans="1:6" ht="25.15" customHeight="1" x14ac:dyDescent="0.25">
      <c r="A2" s="186"/>
      <c r="B2" s="185" t="s">
        <v>359</v>
      </c>
      <c r="C2" s="185"/>
      <c r="D2" s="185"/>
      <c r="E2" s="185"/>
    </row>
    <row r="3" spans="1:6" ht="25.15" customHeight="1" x14ac:dyDescent="0.25">
      <c r="A3" s="186"/>
      <c r="B3" s="185"/>
      <c r="C3" s="185"/>
      <c r="D3" s="185"/>
      <c r="E3" s="185"/>
    </row>
    <row r="4" spans="1:6" ht="25.15" customHeight="1" x14ac:dyDescent="0.25">
      <c r="A4" s="186"/>
      <c r="B4" s="185"/>
      <c r="C4" s="185"/>
      <c r="D4" s="185"/>
      <c r="E4" s="185"/>
    </row>
    <row r="5" spans="1:6" ht="25.15" customHeight="1" x14ac:dyDescent="0.25">
      <c r="A5" s="186"/>
      <c r="B5" s="3"/>
      <c r="C5" s="3"/>
      <c r="D5" s="3"/>
      <c r="E5" s="3"/>
    </row>
    <row r="6" spans="1:6" ht="25.15" customHeight="1" x14ac:dyDescent="0.25">
      <c r="A6" s="152"/>
      <c r="B6" s="3"/>
      <c r="C6" s="3"/>
      <c r="D6" s="3"/>
      <c r="E6" s="3"/>
    </row>
    <row r="7" spans="1:6" ht="21.75" customHeight="1" x14ac:dyDescent="0.25">
      <c r="A7" s="202" t="s">
        <v>485</v>
      </c>
      <c r="B7" s="202"/>
      <c r="C7" s="202"/>
      <c r="D7" s="202"/>
      <c r="E7" s="202"/>
      <c r="F7" s="19"/>
    </row>
    <row r="8" spans="1:6" ht="48.75" customHeight="1" x14ac:dyDescent="0.25">
      <c r="A8" s="176" t="s">
        <v>362</v>
      </c>
      <c r="B8" s="176"/>
      <c r="C8" s="176"/>
      <c r="D8" s="176"/>
      <c r="E8" s="176"/>
      <c r="F8" s="19"/>
    </row>
    <row r="9" spans="1:6" ht="16.5" customHeight="1" thickBot="1" x14ac:dyDescent="0.3">
      <c r="A9" s="2"/>
      <c r="B9" s="3"/>
      <c r="C9" s="3"/>
      <c r="D9" s="3"/>
      <c r="E9" s="3"/>
    </row>
    <row r="10" spans="1:6" ht="54.75" customHeight="1" thickBot="1" x14ac:dyDescent="0.3">
      <c r="A10" s="20" t="s">
        <v>13</v>
      </c>
      <c r="B10" s="150" t="s">
        <v>2</v>
      </c>
      <c r="C10" s="150" t="s">
        <v>3</v>
      </c>
      <c r="D10" s="150" t="s">
        <v>14</v>
      </c>
      <c r="E10" s="150" t="s">
        <v>15</v>
      </c>
    </row>
    <row r="11" spans="1:6" ht="33" customHeight="1" thickBot="1" x14ac:dyDescent="0.3">
      <c r="A11" s="156" t="s">
        <v>16</v>
      </c>
      <c r="B11" s="23" t="s">
        <v>10</v>
      </c>
      <c r="C11" s="24" t="s">
        <v>11</v>
      </c>
      <c r="D11" s="24" t="s">
        <v>11</v>
      </c>
      <c r="E11" s="24" t="s">
        <v>17</v>
      </c>
    </row>
    <row r="12" spans="1:6" ht="29.25" customHeight="1" thickBot="1" x14ac:dyDescent="0.3">
      <c r="A12" s="156" t="s">
        <v>18</v>
      </c>
      <c r="B12" s="23" t="s">
        <v>10</v>
      </c>
      <c r="C12" s="24" t="s">
        <v>11</v>
      </c>
      <c r="D12" s="24" t="s">
        <v>11</v>
      </c>
      <c r="E12" s="24" t="s">
        <v>19</v>
      </c>
    </row>
    <row r="13" spans="1:6" ht="30.75" customHeight="1" thickBot="1" x14ac:dyDescent="0.3">
      <c r="A13" s="156" t="s">
        <v>20</v>
      </c>
      <c r="B13" s="23" t="s">
        <v>10</v>
      </c>
      <c r="C13" s="24" t="s">
        <v>11</v>
      </c>
      <c r="D13" s="24" t="s">
        <v>11</v>
      </c>
      <c r="E13" s="24" t="s">
        <v>19</v>
      </c>
    </row>
    <row r="14" spans="1:6" ht="36" customHeight="1" thickBot="1" x14ac:dyDescent="0.3">
      <c r="A14" s="156" t="s">
        <v>21</v>
      </c>
      <c r="B14" s="23" t="s">
        <v>10</v>
      </c>
      <c r="C14" s="24" t="s">
        <v>11</v>
      </c>
      <c r="D14" s="24" t="s">
        <v>11</v>
      </c>
      <c r="E14" s="24" t="s">
        <v>19</v>
      </c>
    </row>
    <row r="15" spans="1:6" ht="31.5" customHeight="1" thickBot="1" x14ac:dyDescent="0.3">
      <c r="A15" s="156" t="s">
        <v>22</v>
      </c>
      <c r="B15" s="23" t="s">
        <v>10</v>
      </c>
      <c r="C15" s="24" t="s">
        <v>11</v>
      </c>
      <c r="D15" s="24" t="s">
        <v>11</v>
      </c>
      <c r="E15" s="24" t="s">
        <v>19</v>
      </c>
    </row>
    <row r="16" spans="1:6" ht="34.5" customHeight="1" thickBot="1" x14ac:dyDescent="0.3">
      <c r="A16" s="156" t="s">
        <v>23</v>
      </c>
      <c r="B16" s="23" t="s">
        <v>10</v>
      </c>
      <c r="C16" s="24" t="s">
        <v>11</v>
      </c>
      <c r="D16" s="24" t="s">
        <v>11</v>
      </c>
      <c r="E16" s="24" t="s">
        <v>19</v>
      </c>
    </row>
    <row r="17" spans="1:5" ht="27" customHeight="1" thickBot="1" x14ac:dyDescent="0.3">
      <c r="A17" s="156" t="s">
        <v>24</v>
      </c>
      <c r="B17" s="23" t="s">
        <v>10</v>
      </c>
      <c r="C17" s="24" t="s">
        <v>11</v>
      </c>
      <c r="D17" s="24" t="s">
        <v>11</v>
      </c>
      <c r="E17" s="24" t="s">
        <v>19</v>
      </c>
    </row>
    <row r="18" spans="1:5" ht="33" customHeight="1" thickBot="1" x14ac:dyDescent="0.3">
      <c r="A18" s="156" t="s">
        <v>25</v>
      </c>
      <c r="B18" s="23" t="s">
        <v>10</v>
      </c>
      <c r="C18" s="24" t="s">
        <v>11</v>
      </c>
      <c r="D18" s="24" t="s">
        <v>11</v>
      </c>
      <c r="E18" s="24" t="s">
        <v>19</v>
      </c>
    </row>
    <row r="19" spans="1:5" ht="39" customHeight="1" thickBot="1" x14ac:dyDescent="0.3">
      <c r="A19" s="156" t="s">
        <v>26</v>
      </c>
      <c r="B19" s="23" t="s">
        <v>10</v>
      </c>
      <c r="C19" s="24" t="s">
        <v>11</v>
      </c>
      <c r="D19" s="24" t="s">
        <v>11</v>
      </c>
      <c r="E19" s="24" t="s">
        <v>19</v>
      </c>
    </row>
    <row r="20" spans="1:5" ht="27" customHeight="1" thickBot="1" x14ac:dyDescent="0.3">
      <c r="A20" s="25" t="s">
        <v>6</v>
      </c>
      <c r="B20" s="26"/>
      <c r="C20" s="27">
        <v>0</v>
      </c>
      <c r="D20" s="28"/>
      <c r="E20" s="28"/>
    </row>
    <row r="21" spans="1:5" ht="15" customHeight="1" x14ac:dyDescent="0.25">
      <c r="A21" s="3"/>
      <c r="B21" s="3"/>
      <c r="C21" s="3"/>
      <c r="D21" s="3"/>
      <c r="E21" s="3"/>
    </row>
    <row r="22" spans="1:5" ht="73.5" customHeight="1" x14ac:dyDescent="0.25"/>
    <row r="23" spans="1:5" ht="15.75" customHeight="1" x14ac:dyDescent="0.25"/>
    <row r="24" spans="1:5" ht="66.75" customHeight="1" x14ac:dyDescent="0.25"/>
    <row r="25" spans="1:5" ht="21.75" customHeight="1" x14ac:dyDescent="0.25"/>
    <row r="26" spans="1:5" ht="25.5" customHeight="1" x14ac:dyDescent="0.25"/>
    <row r="27" spans="1:5" ht="53.25" customHeight="1" x14ac:dyDescent="0.25"/>
    <row r="28" spans="1:5" ht="24" customHeight="1" x14ac:dyDescent="0.25"/>
    <row r="29" spans="1:5" ht="22.5" customHeight="1" x14ac:dyDescent="0.25"/>
    <row r="30" spans="1:5" ht="23.25" customHeight="1" x14ac:dyDescent="0.25"/>
    <row r="31" spans="1:5" ht="22.5" customHeight="1" x14ac:dyDescent="0.25"/>
    <row r="32" spans="1:5" ht="21.75" customHeight="1" x14ac:dyDescent="0.25"/>
    <row r="33" ht="25.5" customHeight="1" x14ac:dyDescent="0.25"/>
    <row r="34" ht="25.5" customHeight="1" x14ac:dyDescent="0.25"/>
    <row r="35" ht="27" customHeight="1" x14ac:dyDescent="0.25"/>
    <row r="36" ht="22.5" customHeight="1" x14ac:dyDescent="0.25"/>
    <row r="37" ht="24" customHeight="1" x14ac:dyDescent="0.25"/>
    <row r="38" ht="24.75" customHeight="1" x14ac:dyDescent="0.25"/>
    <row r="39" ht="24" customHeight="1" x14ac:dyDescent="0.25"/>
    <row r="40" ht="24" customHeight="1" x14ac:dyDescent="0.25"/>
    <row r="41" ht="24" customHeight="1" x14ac:dyDescent="0.25"/>
    <row r="42" ht="22.5" customHeight="1" x14ac:dyDescent="0.25"/>
    <row r="43" ht="25.5" customHeight="1" x14ac:dyDescent="0.25"/>
    <row r="44" ht="24.75" customHeight="1" x14ac:dyDescent="0.25"/>
    <row r="45" ht="23.25" customHeight="1" x14ac:dyDescent="0.25"/>
    <row r="46" ht="26.25" customHeight="1" x14ac:dyDescent="0.25"/>
    <row r="47" ht="24.75" customHeight="1" x14ac:dyDescent="0.25"/>
    <row r="48" ht="26.25" customHeight="1" x14ac:dyDescent="0.25"/>
    <row r="49" ht="26.25" customHeight="1" x14ac:dyDescent="0.25"/>
    <row r="50" ht="27.75" customHeight="1" x14ac:dyDescent="0.25"/>
    <row r="51" ht="23.25" customHeight="1" x14ac:dyDescent="0.25"/>
    <row r="52" ht="24.75" customHeight="1" x14ac:dyDescent="0.25"/>
    <row r="53" ht="21.75" customHeight="1" x14ac:dyDescent="0.25"/>
    <row r="54" ht="48" customHeight="1" x14ac:dyDescent="0.25"/>
    <row r="55" ht="22.15" customHeight="1" x14ac:dyDescent="0.25"/>
    <row r="56" ht="21.75" customHeight="1" x14ac:dyDescent="0.25"/>
    <row r="58" ht="24" customHeight="1" x14ac:dyDescent="0.25"/>
    <row r="59" ht="39" customHeight="1" x14ac:dyDescent="0.25"/>
    <row r="60" ht="33.75" customHeight="1" x14ac:dyDescent="0.25"/>
    <row r="61" ht="36.75" customHeight="1" x14ac:dyDescent="0.25"/>
    <row r="62" ht="21.75" customHeight="1" x14ac:dyDescent="0.25"/>
    <row r="63" ht="24" customHeight="1" x14ac:dyDescent="0.25"/>
    <row r="64" ht="25.5" customHeight="1" x14ac:dyDescent="0.25"/>
    <row r="65" ht="21.75" customHeight="1" x14ac:dyDescent="0.25"/>
    <row r="66" ht="34.5" customHeight="1" x14ac:dyDescent="0.25"/>
    <row r="67" ht="33.75" customHeight="1" x14ac:dyDescent="0.25"/>
    <row r="68" ht="33" customHeight="1" x14ac:dyDescent="0.25"/>
    <row r="69" ht="21.75" customHeight="1" x14ac:dyDescent="0.25"/>
    <row r="70" ht="24" customHeight="1" x14ac:dyDescent="0.25"/>
    <row r="71" ht="18.75" customHeight="1" x14ac:dyDescent="0.25"/>
    <row r="72" ht="23.25" customHeight="1" x14ac:dyDescent="0.25"/>
    <row r="73" ht="34.5" customHeight="1" x14ac:dyDescent="0.25"/>
    <row r="74" ht="31.5" customHeight="1" x14ac:dyDescent="0.25"/>
    <row r="75" ht="34.5" customHeight="1" x14ac:dyDescent="0.25"/>
    <row r="76" ht="24.75" customHeight="1" x14ac:dyDescent="0.25"/>
    <row r="77" ht="26.25" customHeight="1" x14ac:dyDescent="0.25"/>
    <row r="78" ht="21.75" customHeight="1" x14ac:dyDescent="0.25"/>
    <row r="79" ht="21" customHeight="1" x14ac:dyDescent="0.25"/>
    <row r="80" ht="18" customHeight="1" x14ac:dyDescent="0.25"/>
    <row r="81" ht="25.5" customHeight="1" x14ac:dyDescent="0.25"/>
    <row r="82" ht="44.25" customHeight="1" x14ac:dyDescent="0.25"/>
    <row r="85" ht="20.25" customHeight="1" x14ac:dyDescent="0.25"/>
    <row r="86" ht="24.75" customHeight="1" x14ac:dyDescent="0.25"/>
    <row r="87" ht="31.5" customHeight="1" x14ac:dyDescent="0.25"/>
    <row r="88" ht="34.5" customHeight="1" x14ac:dyDescent="0.25"/>
    <row r="89" ht="24" customHeight="1" x14ac:dyDescent="0.25"/>
    <row r="91" ht="53.25" customHeight="1" x14ac:dyDescent="0.25"/>
    <row r="94" ht="33" customHeight="1" x14ac:dyDescent="0.25"/>
    <row r="95" ht="24.75" customHeight="1" x14ac:dyDescent="0.25"/>
    <row r="96" ht="35.25" customHeight="1" x14ac:dyDescent="0.25"/>
    <row r="98" ht="22.5" customHeight="1" x14ac:dyDescent="0.25"/>
    <row r="99" ht="38.25" customHeight="1" x14ac:dyDescent="0.25"/>
    <row r="100" ht="23.25" customHeight="1" x14ac:dyDescent="0.25"/>
    <row r="101" ht="35.25" customHeight="1" x14ac:dyDescent="0.25"/>
    <row r="102" ht="17.25" customHeight="1" x14ac:dyDescent="0.25"/>
    <row r="104" ht="58.5" customHeight="1" x14ac:dyDescent="0.25"/>
    <row r="107" ht="21" customHeight="1" x14ac:dyDescent="0.25"/>
    <row r="108" ht="18.75" customHeight="1" x14ac:dyDescent="0.25"/>
    <row r="109" ht="38.25" customHeight="1" x14ac:dyDescent="0.25"/>
    <row r="110" ht="33.75" customHeight="1" x14ac:dyDescent="0.25"/>
    <row r="111" ht="34.5" customHeight="1" x14ac:dyDescent="0.25"/>
    <row r="112" ht="40.5" customHeight="1" x14ac:dyDescent="0.25"/>
    <row r="113" ht="34.5" customHeight="1" x14ac:dyDescent="0.25"/>
    <row r="114" ht="36.75" customHeight="1" x14ac:dyDescent="0.25"/>
    <row r="115" ht="36" customHeight="1" x14ac:dyDescent="0.25"/>
    <row r="116" ht="36.75" customHeight="1" x14ac:dyDescent="0.25"/>
    <row r="117" ht="20.25" customHeight="1" x14ac:dyDescent="0.25"/>
    <row r="119" ht="33.75" customHeight="1" x14ac:dyDescent="0.25"/>
    <row r="121" ht="27" customHeight="1" x14ac:dyDescent="0.25"/>
    <row r="122" ht="33.75" customHeight="1" x14ac:dyDescent="0.25"/>
    <row r="124" ht="34.5" customHeight="1" x14ac:dyDescent="0.25"/>
    <row r="125" ht="25.5" customHeight="1" x14ac:dyDescent="0.25"/>
    <row r="126" ht="71.25" customHeight="1" x14ac:dyDescent="0.25"/>
    <row r="127" ht="22.5" customHeight="1" x14ac:dyDescent="0.25"/>
    <row r="128" ht="42" customHeight="1" x14ac:dyDescent="0.25"/>
    <row r="129" ht="10.5" customHeight="1" x14ac:dyDescent="0.25"/>
    <row r="130" ht="21" customHeight="1" x14ac:dyDescent="0.25"/>
    <row r="132" ht="31.5" customHeight="1" x14ac:dyDescent="0.25"/>
    <row r="133" ht="24.75" customHeight="1" x14ac:dyDescent="0.25"/>
    <row r="134" ht="26.25" customHeight="1" x14ac:dyDescent="0.25"/>
    <row r="135" ht="25.5" customHeight="1" x14ac:dyDescent="0.25"/>
    <row r="136" ht="23.25" customHeight="1" x14ac:dyDescent="0.25"/>
    <row r="137" ht="25.5" customHeight="1" x14ac:dyDescent="0.25"/>
    <row r="138" ht="27" customHeight="1" x14ac:dyDescent="0.25"/>
    <row r="139" ht="27" customHeight="1" x14ac:dyDescent="0.25"/>
    <row r="140" ht="19.5" customHeight="1" x14ac:dyDescent="0.25"/>
    <row r="141" ht="41.25" customHeight="1" x14ac:dyDescent="0.25"/>
    <row r="142" ht="14.25" customHeight="1" x14ac:dyDescent="0.25"/>
    <row r="143" ht="19.5" customHeight="1" x14ac:dyDescent="0.25"/>
    <row r="144" ht="73.5" customHeight="1" x14ac:dyDescent="0.25"/>
    <row r="145" ht="32.25" customHeight="1" x14ac:dyDescent="0.25"/>
    <row r="146" ht="33" customHeight="1" x14ac:dyDescent="0.25"/>
    <row r="149" ht="33.75" customHeight="1" x14ac:dyDescent="0.25"/>
    <row r="150" ht="18" customHeight="1" x14ac:dyDescent="0.25"/>
    <row r="151" ht="36" customHeight="1" x14ac:dyDescent="0.25"/>
    <row r="152" ht="27" customHeight="1" x14ac:dyDescent="0.25"/>
    <row r="159" ht="32.25" customHeight="1" x14ac:dyDescent="0.25"/>
    <row r="160" ht="18" customHeight="1" x14ac:dyDescent="0.25"/>
    <row r="161" ht="34.5" customHeight="1" x14ac:dyDescent="0.25"/>
    <row r="162" ht="21.75" customHeight="1" x14ac:dyDescent="0.25"/>
    <row r="163" ht="32.25" customHeight="1" x14ac:dyDescent="0.25"/>
    <row r="166" ht="41.25" customHeight="1" x14ac:dyDescent="0.25"/>
    <row r="167" ht="44.25" customHeight="1" x14ac:dyDescent="0.25"/>
    <row r="168" ht="38.25" customHeight="1" x14ac:dyDescent="0.25"/>
    <row r="169" ht="38.25" customHeight="1" x14ac:dyDescent="0.25"/>
    <row r="170" ht="36.75" customHeight="1" x14ac:dyDescent="0.25"/>
    <row r="171" ht="30" customHeight="1" x14ac:dyDescent="0.25"/>
    <row r="172" ht="28.5" customHeight="1" x14ac:dyDescent="0.25"/>
    <row r="173" ht="23.25" customHeight="1" x14ac:dyDescent="0.25"/>
    <row r="174" ht="33.75" customHeight="1" x14ac:dyDescent="0.25"/>
    <row r="175" ht="23.25" customHeight="1" x14ac:dyDescent="0.25"/>
    <row r="176" ht="24" customHeight="1" x14ac:dyDescent="0.25"/>
    <row r="178" ht="30.75" customHeight="1" x14ac:dyDescent="0.25"/>
    <row r="179" ht="30" customHeight="1" x14ac:dyDescent="0.25"/>
    <row r="180" ht="36" customHeight="1" x14ac:dyDescent="0.25"/>
    <row r="181" ht="23.25" customHeight="1" x14ac:dyDescent="0.25"/>
    <row r="182" ht="57.75" customHeight="1" x14ac:dyDescent="0.25"/>
    <row r="183" ht="25.5" customHeight="1" x14ac:dyDescent="0.25"/>
    <row r="184" ht="27.75" customHeight="1" x14ac:dyDescent="0.25"/>
    <row r="185" ht="22.5" customHeight="1" x14ac:dyDescent="0.25"/>
    <row r="186" ht="22.5" customHeight="1" x14ac:dyDescent="0.25"/>
    <row r="187" ht="21" customHeight="1" x14ac:dyDescent="0.25"/>
    <row r="188" ht="21" customHeight="1" x14ac:dyDescent="0.25"/>
    <row r="189" ht="213" customHeight="1" x14ac:dyDescent="0.25"/>
    <row r="190" ht="28.5" customHeight="1" x14ac:dyDescent="0.25"/>
    <row r="191" ht="36" customHeight="1" x14ac:dyDescent="0.25"/>
    <row r="195" ht="23.25" customHeight="1" x14ac:dyDescent="0.25"/>
    <row r="196" ht="21" customHeight="1" x14ac:dyDescent="0.25"/>
    <row r="197" ht="22.5" customHeight="1" x14ac:dyDescent="0.25"/>
    <row r="198" ht="22.5" customHeight="1" x14ac:dyDescent="0.25"/>
    <row r="199" ht="26.25" customHeight="1" x14ac:dyDescent="0.25"/>
    <row r="200" ht="22.5" customHeight="1" x14ac:dyDescent="0.25"/>
    <row r="202" ht="22.5" customHeight="1" x14ac:dyDescent="0.25"/>
    <row r="203" ht="26.25" customHeight="1" x14ac:dyDescent="0.25"/>
    <row r="204" ht="23.25" customHeight="1" x14ac:dyDescent="0.25"/>
    <row r="205" ht="23.25" customHeight="1" x14ac:dyDescent="0.25"/>
    <row r="206" ht="21.75" customHeight="1" x14ac:dyDescent="0.25"/>
    <row r="207" ht="21.75" customHeight="1" x14ac:dyDescent="0.25"/>
    <row r="208" ht="21.75" customHeight="1" x14ac:dyDescent="0.25"/>
    <row r="209" ht="20.25" customHeight="1" x14ac:dyDescent="0.25"/>
    <row r="210" ht="24.75" customHeight="1" x14ac:dyDescent="0.25"/>
    <row r="211" ht="26.25" customHeight="1" x14ac:dyDescent="0.25"/>
    <row r="213" ht="26.25" customHeight="1" x14ac:dyDescent="0.25"/>
    <row r="214" ht="21.75" customHeight="1" x14ac:dyDescent="0.25"/>
    <row r="215" ht="24.75" customHeight="1" x14ac:dyDescent="0.25"/>
    <row r="217" ht="23.25" customHeight="1" x14ac:dyDescent="0.25"/>
    <row r="218" ht="24" customHeight="1" x14ac:dyDescent="0.25"/>
    <row r="219" ht="23.25" customHeight="1" x14ac:dyDescent="0.25"/>
    <row r="220" ht="25.5" customHeight="1" x14ac:dyDescent="0.25"/>
    <row r="221" ht="21" customHeight="1" x14ac:dyDescent="0.25"/>
    <row r="222" ht="21.75" customHeight="1" x14ac:dyDescent="0.25"/>
    <row r="224" ht="22.5" customHeight="1" x14ac:dyDescent="0.25"/>
    <row r="225" ht="24" customHeight="1" x14ac:dyDescent="0.25"/>
    <row r="226" ht="21" customHeight="1" x14ac:dyDescent="0.25"/>
    <row r="227" ht="27.75" customHeight="1" x14ac:dyDescent="0.25"/>
    <row r="229" ht="22.5" customHeight="1" x14ac:dyDescent="0.25"/>
    <row r="230" ht="27" customHeight="1" x14ac:dyDescent="0.25"/>
    <row r="232" ht="24" customHeight="1" x14ac:dyDescent="0.25"/>
    <row r="234" ht="29.45" customHeight="1" x14ac:dyDescent="0.25"/>
    <row r="235" ht="32.25" customHeight="1" x14ac:dyDescent="0.25"/>
    <row r="238" ht="19.5" customHeight="1" x14ac:dyDescent="0.25"/>
    <row r="239" ht="20.25" customHeight="1" x14ac:dyDescent="0.25"/>
    <row r="241" ht="20.25" customHeight="1" x14ac:dyDescent="0.25"/>
    <row r="244" ht="21" customHeight="1" x14ac:dyDescent="0.25"/>
    <row r="246" ht="21.75" customHeight="1" x14ac:dyDescent="0.25"/>
    <row r="251" ht="20.25" customHeight="1" x14ac:dyDescent="0.25"/>
    <row r="256" ht="22.5" customHeight="1" x14ac:dyDescent="0.25"/>
    <row r="260" ht="27.75" customHeight="1" x14ac:dyDescent="0.25"/>
    <row r="265" ht="21.75" customHeight="1" x14ac:dyDescent="0.25"/>
    <row r="266" ht="18.75" customHeight="1" x14ac:dyDescent="0.25"/>
    <row r="267" ht="21.75" customHeight="1" x14ac:dyDescent="0.25"/>
    <row r="268" ht="20.25" customHeight="1" x14ac:dyDescent="0.25"/>
    <row r="269" ht="18" customHeight="1" x14ac:dyDescent="0.25"/>
    <row r="270" ht="21.75" customHeight="1" x14ac:dyDescent="0.25"/>
    <row r="271" ht="17.25" customHeight="1" x14ac:dyDescent="0.25"/>
    <row r="274" ht="21" customHeight="1" x14ac:dyDescent="0.25"/>
    <row r="275" ht="18.75" customHeight="1" x14ac:dyDescent="0.25"/>
    <row r="276" ht="24" customHeight="1" x14ac:dyDescent="0.25"/>
    <row r="277" ht="22.5" customHeight="1" x14ac:dyDescent="0.25"/>
    <row r="278" ht="23.25" customHeight="1" x14ac:dyDescent="0.25"/>
    <row r="279" ht="20.25" customHeight="1" x14ac:dyDescent="0.25"/>
    <row r="283" ht="36.75" customHeight="1" x14ac:dyDescent="0.25"/>
    <row r="296" ht="51.75" customHeight="1" x14ac:dyDescent="0.25"/>
    <row r="298" ht="30" customHeight="1" x14ac:dyDescent="0.25"/>
    <row r="299" ht="46.5" customHeight="1" x14ac:dyDescent="0.25"/>
    <row r="300" ht="111" customHeight="1" x14ac:dyDescent="0.25"/>
    <row r="302" ht="30.75" customHeight="1" x14ac:dyDescent="0.25"/>
    <row r="303" ht="27.75" customHeight="1" x14ac:dyDescent="0.25"/>
    <row r="304" ht="15.75" customHeight="1" x14ac:dyDescent="0.25"/>
    <row r="305" ht="42" customHeight="1" x14ac:dyDescent="0.25"/>
    <row r="307" ht="30" customHeight="1" x14ac:dyDescent="0.25"/>
    <row r="308" ht="31.5" customHeight="1" x14ac:dyDescent="0.25"/>
    <row r="309" ht="15" customHeight="1" x14ac:dyDescent="0.25"/>
    <row r="312" ht="27.75" customHeight="1" x14ac:dyDescent="0.25"/>
    <row r="313" ht="12" customHeight="1" x14ac:dyDescent="0.25"/>
    <row r="315" ht="30.75" customHeight="1" x14ac:dyDescent="0.25"/>
    <row r="320" ht="23.25" customHeight="1" x14ac:dyDescent="0.25"/>
    <row r="321" ht="22.5" customHeight="1" x14ac:dyDescent="0.25"/>
    <row r="322" ht="23.25" customHeight="1" x14ac:dyDescent="0.25"/>
    <row r="323" ht="21" customHeight="1" x14ac:dyDescent="0.25"/>
    <row r="325" ht="40.5" customHeight="1" x14ac:dyDescent="0.25"/>
    <row r="327" ht="30.75" customHeight="1" x14ac:dyDescent="0.25"/>
    <row r="329" ht="27.75" customHeight="1" x14ac:dyDescent="0.25"/>
    <row r="330" ht="24" customHeight="1" x14ac:dyDescent="0.25"/>
    <row r="331" ht="22.5" customHeight="1" x14ac:dyDescent="0.25"/>
    <row r="332" ht="21.75" customHeight="1" x14ac:dyDescent="0.25"/>
    <row r="333" ht="22.5" customHeight="1" x14ac:dyDescent="0.25"/>
    <row r="334" ht="19.5" customHeight="1" x14ac:dyDescent="0.25"/>
    <row r="336" ht="21.75" customHeight="1" x14ac:dyDescent="0.25"/>
    <row r="337" ht="23.25" customHeight="1" x14ac:dyDescent="0.25"/>
    <row r="338" ht="21.75" customHeight="1" x14ac:dyDescent="0.25"/>
    <row r="339" ht="20.25" customHeight="1" x14ac:dyDescent="0.25"/>
    <row r="340" ht="18.75" customHeight="1" x14ac:dyDescent="0.25"/>
    <row r="343" ht="22.5" customHeight="1" x14ac:dyDescent="0.25"/>
    <row r="344" ht="24" customHeight="1" x14ac:dyDescent="0.25"/>
    <row r="345" ht="29.25" customHeight="1" x14ac:dyDescent="0.25"/>
    <row r="346" ht="21.75" customHeight="1" x14ac:dyDescent="0.25"/>
    <row r="348" ht="39" customHeight="1" x14ac:dyDescent="0.25"/>
    <row r="356" ht="24" customHeight="1" x14ac:dyDescent="0.25"/>
    <row r="357" ht="23.25" customHeight="1" x14ac:dyDescent="0.25"/>
    <row r="358" ht="21.75" customHeight="1" x14ac:dyDescent="0.25"/>
    <row r="359" ht="23.25" customHeight="1" x14ac:dyDescent="0.25"/>
    <row r="362" ht="20.25" customHeight="1" x14ac:dyDescent="0.25"/>
    <row r="363" ht="22.5" customHeight="1" x14ac:dyDescent="0.25"/>
    <row r="364" ht="21" customHeight="1" x14ac:dyDescent="0.25"/>
    <row r="367" ht="19.5" customHeight="1" x14ac:dyDescent="0.25"/>
    <row r="368" ht="20.25" customHeight="1" x14ac:dyDescent="0.25"/>
    <row r="370" ht="69" customHeight="1" x14ac:dyDescent="0.25"/>
    <row r="371" ht="72.75" customHeight="1" x14ac:dyDescent="0.25"/>
    <row r="387" ht="55.5" customHeight="1" x14ac:dyDescent="0.25"/>
    <row r="390" ht="18.75" customHeight="1" x14ac:dyDescent="0.25"/>
    <row r="391" ht="21" customHeight="1" x14ac:dyDescent="0.25"/>
    <row r="393" ht="21" customHeight="1" x14ac:dyDescent="0.25"/>
    <row r="398" ht="21.75" customHeight="1" x14ac:dyDescent="0.25"/>
    <row r="399" ht="24.75" customHeight="1" x14ac:dyDescent="0.25"/>
    <row r="400" ht="21.75" customHeight="1" x14ac:dyDescent="0.25"/>
    <row r="401" ht="23.25" customHeight="1" x14ac:dyDescent="0.25"/>
    <row r="402" ht="21.75" customHeight="1" x14ac:dyDescent="0.25"/>
    <row r="403" ht="18" customHeight="1" x14ac:dyDescent="0.25"/>
    <row r="404" ht="20.25" customHeight="1" x14ac:dyDescent="0.25"/>
    <row r="405" ht="22.5" customHeight="1" x14ac:dyDescent="0.25"/>
    <row r="406" ht="18" customHeight="1" x14ac:dyDescent="0.25"/>
    <row r="410" ht="1.5" customHeight="1" x14ac:dyDescent="0.25"/>
    <row r="411" ht="4.5" customHeight="1" x14ac:dyDescent="0.25"/>
    <row r="413" ht="35.25" customHeight="1" x14ac:dyDescent="0.25"/>
    <row r="414" ht="18" customHeight="1" x14ac:dyDescent="0.25"/>
    <row r="415" ht="3.75" customHeight="1" x14ac:dyDescent="0.25"/>
    <row r="419" ht="16.5" customHeight="1" x14ac:dyDescent="0.25"/>
    <row r="433" ht="10.5" customHeight="1" x14ac:dyDescent="0.25"/>
    <row r="434" ht="5.25" customHeight="1" x14ac:dyDescent="0.25"/>
    <row r="436" ht="8.25" customHeight="1" x14ac:dyDescent="0.25"/>
    <row r="475" ht="46.5" customHeight="1" x14ac:dyDescent="0.25"/>
    <row r="476" ht="36" customHeight="1" x14ac:dyDescent="0.25"/>
    <row r="488" ht="12" customHeight="1" x14ac:dyDescent="0.25"/>
    <row r="489" ht="14.25" customHeight="1" x14ac:dyDescent="0.25"/>
    <row r="490" ht="15" customHeight="1" x14ac:dyDescent="0.25"/>
    <row r="491" ht="17.25" customHeight="1" x14ac:dyDescent="0.25"/>
    <row r="492" ht="12.75" customHeight="1" x14ac:dyDescent="0.25"/>
    <row r="498" ht="13.5" customHeight="1" x14ac:dyDescent="0.25"/>
    <row r="509" ht="15.75" customHeight="1" x14ac:dyDescent="0.25"/>
    <row r="534" ht="21.75" customHeight="1" x14ac:dyDescent="0.25"/>
    <row r="535" ht="37.5" customHeight="1" x14ac:dyDescent="0.25"/>
    <row r="536" ht="40.5" customHeight="1" x14ac:dyDescent="0.25"/>
    <row r="538" ht="21.75" customHeight="1" x14ac:dyDescent="0.25"/>
    <row r="539" ht="32.25" customHeight="1" x14ac:dyDescent="0.25"/>
    <row r="544" ht="28.15" customHeight="1" x14ac:dyDescent="0.25"/>
    <row r="552" ht="32.25" customHeight="1" x14ac:dyDescent="0.25"/>
    <row r="558" ht="23.25" customHeight="1" x14ac:dyDescent="0.25"/>
    <row r="559" ht="34.5" customHeight="1" x14ac:dyDescent="0.25"/>
    <row r="561" ht="43.5" customHeight="1" x14ac:dyDescent="0.25"/>
    <row r="562" ht="15.75" customHeight="1" x14ac:dyDescent="0.25"/>
    <row r="563" ht="15.75" customHeight="1" x14ac:dyDescent="0.25"/>
    <row r="565" ht="20.25" customHeight="1" x14ac:dyDescent="0.25"/>
    <row r="566" ht="21" customHeight="1" x14ac:dyDescent="0.25"/>
    <row r="570" ht="33" customHeight="1" x14ac:dyDescent="0.25"/>
    <row r="571" ht="32.25" customHeight="1" x14ac:dyDescent="0.25"/>
    <row r="574" ht="30.75" customHeight="1" x14ac:dyDescent="0.25"/>
    <row r="577" ht="22.5" customHeight="1" x14ac:dyDescent="0.25"/>
    <row r="578" ht="15.6" customHeight="1" x14ac:dyDescent="0.25"/>
    <row r="581" ht="25.5" customHeight="1" x14ac:dyDescent="0.25"/>
    <row r="604" ht="78.75" customHeight="1" x14ac:dyDescent="0.25"/>
    <row r="609" ht="26.25" customHeight="1" x14ac:dyDescent="0.25"/>
    <row r="621" ht="23.25" customHeight="1" x14ac:dyDescent="0.25"/>
    <row r="629" ht="27.75" customHeight="1" x14ac:dyDescent="0.25"/>
    <row r="630" ht="33" customHeight="1" x14ac:dyDescent="0.25"/>
    <row r="633" ht="18" customHeight="1" x14ac:dyDescent="0.25"/>
    <row r="641" ht="55.5" customHeight="1" x14ac:dyDescent="0.25"/>
    <row r="642" ht="33" customHeight="1" x14ac:dyDescent="0.25"/>
    <row r="645" ht="30" customHeight="1" x14ac:dyDescent="0.25"/>
    <row r="648" ht="31.5" customHeight="1" x14ac:dyDescent="0.25"/>
    <row r="651" ht="35.25" customHeight="1" x14ac:dyDescent="0.25"/>
    <row r="15568" spans="1:1" x14ac:dyDescent="0.25">
      <c r="A15568" s="1" t="s">
        <v>358</v>
      </c>
    </row>
  </sheetData>
  <mergeCells count="4">
    <mergeCell ref="A7:E7"/>
    <mergeCell ref="A1:A5"/>
    <mergeCell ref="B2:E4"/>
    <mergeCell ref="A8:E8"/>
  </mergeCells>
  <printOptions horizontalCentered="1"/>
  <pageMargins left="0.70866141732283472" right="0.70866141732283472" top="0.74803149606299213" bottom="0.74803149606299213" header="0.31496062992125984" footer="0.31496062992125984"/>
  <pageSetup scale="71" fitToHeight="15" orientation="landscape" horizontalDpi="1200" verticalDpi="1200" r:id="rId1"/>
  <headerFooter>
    <oddFooter>&amp;LCarlos Septién García 39, Col. Cimatario
C.P. 76030, Querétaro, Qro.
&amp;CTels. 442 2129624 / 2240206
www.infoqro.mx
&amp;R
&amp;G</oddFooter>
  </headerFooter>
  <rowBreaks count="1" manualBreakCount="1">
    <brk id="8" max="16383" man="1"/>
  </rowBreaks>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04BB9-B643-4747-83C7-2B54F1601DC6}">
  <dimension ref="A1:D15586"/>
  <sheetViews>
    <sheetView showGridLines="0" zoomScale="80" zoomScaleNormal="80" zoomScalePageLayoutView="80" workbookViewId="0">
      <selection activeCell="K6" sqref="K6"/>
    </sheetView>
  </sheetViews>
  <sheetFormatPr baseColWidth="10" defaultColWidth="11.42578125" defaultRowHeight="15.75" x14ac:dyDescent="0.25"/>
  <cols>
    <col min="1" max="1" width="73.5703125" style="1" customWidth="1"/>
    <col min="2" max="2" width="41.85546875" style="1" bestFit="1" customWidth="1"/>
    <col min="3" max="3" width="35.7109375" style="1" customWidth="1"/>
    <col min="4" max="16384" width="11.42578125" style="1"/>
  </cols>
  <sheetData>
    <row r="1" spans="1:4" ht="25.15" customHeight="1" x14ac:dyDescent="0.25">
      <c r="A1" s="186"/>
    </row>
    <row r="2" spans="1:4" ht="25.15" customHeight="1" x14ac:dyDescent="0.25">
      <c r="A2" s="186"/>
      <c r="B2" s="185" t="s">
        <v>359</v>
      </c>
      <c r="C2" s="185"/>
    </row>
    <row r="3" spans="1:4" ht="25.15" customHeight="1" x14ac:dyDescent="0.25">
      <c r="A3" s="186"/>
      <c r="B3" s="185"/>
      <c r="C3" s="185"/>
    </row>
    <row r="4" spans="1:4" ht="25.15" customHeight="1" x14ac:dyDescent="0.25">
      <c r="A4" s="186"/>
      <c r="B4" s="185"/>
      <c r="C4" s="185"/>
    </row>
    <row r="5" spans="1:4" ht="25.15" customHeight="1" x14ac:dyDescent="0.25">
      <c r="A5" s="186"/>
      <c r="B5" s="3"/>
      <c r="C5" s="3"/>
    </row>
    <row r="6" spans="1:4" ht="18.75" customHeight="1" x14ac:dyDescent="0.25">
      <c r="A6" s="152"/>
      <c r="B6" s="3"/>
      <c r="C6" s="3"/>
    </row>
    <row r="7" spans="1:4" ht="21.75" customHeight="1" x14ac:dyDescent="0.25">
      <c r="A7" s="202" t="s">
        <v>485</v>
      </c>
      <c r="B7" s="202"/>
      <c r="C7" s="202"/>
      <c r="D7" s="19"/>
    </row>
    <row r="8" spans="1:4" ht="77.45" customHeight="1" x14ac:dyDescent="0.25">
      <c r="A8" s="176" t="s">
        <v>486</v>
      </c>
      <c r="B8" s="176"/>
      <c r="C8" s="176"/>
      <c r="D8" s="19"/>
    </row>
    <row r="9" spans="1:4" ht="16.5" customHeight="1" thickBot="1" x14ac:dyDescent="0.3">
      <c r="A9" s="15" t="s">
        <v>1</v>
      </c>
      <c r="B9" s="3"/>
      <c r="C9" s="3"/>
    </row>
    <row r="10" spans="1:4" ht="72.75" customHeight="1" thickBot="1" x14ac:dyDescent="0.3">
      <c r="A10" s="20" t="s">
        <v>27</v>
      </c>
      <c r="B10" s="150" t="s">
        <v>3</v>
      </c>
      <c r="C10" s="150" t="s">
        <v>28</v>
      </c>
    </row>
    <row r="11" spans="1:4" ht="19.5" customHeight="1" thickBot="1" x14ac:dyDescent="0.3">
      <c r="A11" s="29" t="s">
        <v>29</v>
      </c>
      <c r="B11" s="26"/>
      <c r="C11" s="30"/>
    </row>
    <row r="12" spans="1:4" ht="18" customHeight="1" thickBot="1" x14ac:dyDescent="0.3">
      <c r="A12" s="31" t="s">
        <v>30</v>
      </c>
      <c r="B12" s="166">
        <v>0</v>
      </c>
      <c r="C12" s="151" t="s">
        <v>12</v>
      </c>
    </row>
    <row r="13" spans="1:4" ht="55.5" customHeight="1" thickBot="1" x14ac:dyDescent="0.3">
      <c r="A13" s="156" t="s">
        <v>31</v>
      </c>
      <c r="B13" s="166">
        <v>8605</v>
      </c>
      <c r="C13" s="23" t="s">
        <v>375</v>
      </c>
    </row>
    <row r="14" spans="1:4" ht="20.25" customHeight="1" thickBot="1" x14ac:dyDescent="0.3">
      <c r="A14" s="156" t="s">
        <v>33</v>
      </c>
      <c r="B14" s="167">
        <v>0</v>
      </c>
      <c r="C14" s="23" t="s">
        <v>32</v>
      </c>
    </row>
    <row r="15" spans="1:4" ht="21" customHeight="1" thickBot="1" x14ac:dyDescent="0.3">
      <c r="A15" s="156" t="s">
        <v>34</v>
      </c>
      <c r="B15" s="167" t="s">
        <v>19</v>
      </c>
      <c r="C15" s="23" t="s">
        <v>32</v>
      </c>
    </row>
    <row r="16" spans="1:4" ht="21" customHeight="1" thickBot="1" x14ac:dyDescent="0.3">
      <c r="A16" s="156" t="s">
        <v>35</v>
      </c>
      <c r="B16" s="167" t="s">
        <v>19</v>
      </c>
      <c r="C16" s="23" t="s">
        <v>32</v>
      </c>
    </row>
    <row r="17" spans="1:3" ht="18.75" customHeight="1" thickBot="1" x14ac:dyDescent="0.3">
      <c r="A17" s="25" t="s">
        <v>36</v>
      </c>
      <c r="B17" s="165">
        <f>SUM(B12:B16)</f>
        <v>8605</v>
      </c>
      <c r="C17" s="36"/>
    </row>
    <row r="18" spans="1:3" ht="17.25" customHeight="1" thickBot="1" x14ac:dyDescent="0.3">
      <c r="A18" s="29" t="s">
        <v>37</v>
      </c>
      <c r="B18" s="37"/>
      <c r="C18" s="38"/>
    </row>
    <row r="19" spans="1:3" ht="16.5" customHeight="1" thickBot="1" x14ac:dyDescent="0.3">
      <c r="A19" s="31" t="s">
        <v>30</v>
      </c>
      <c r="B19" s="39">
        <v>0</v>
      </c>
      <c r="C19" s="151" t="s">
        <v>12</v>
      </c>
    </row>
    <row r="20" spans="1:3" ht="18.75" customHeight="1" thickBot="1" x14ac:dyDescent="0.3">
      <c r="A20" s="156" t="s">
        <v>31</v>
      </c>
      <c r="B20" s="24">
        <v>0</v>
      </c>
      <c r="C20" s="23" t="s">
        <v>32</v>
      </c>
    </row>
    <row r="21" spans="1:3" ht="17.25" customHeight="1" thickBot="1" x14ac:dyDescent="0.3">
      <c r="A21" s="156" t="s">
        <v>33</v>
      </c>
      <c r="B21" s="24">
        <v>0</v>
      </c>
      <c r="C21" s="23" t="s">
        <v>32</v>
      </c>
    </row>
    <row r="22" spans="1:3" ht="16.5" customHeight="1" thickBot="1" x14ac:dyDescent="0.3">
      <c r="A22" s="156" t="s">
        <v>34</v>
      </c>
      <c r="B22" s="24">
        <v>0</v>
      </c>
      <c r="C22" s="23" t="s">
        <v>32</v>
      </c>
    </row>
    <row r="23" spans="1:3" ht="18.75" customHeight="1" thickBot="1" x14ac:dyDescent="0.3">
      <c r="A23" s="156" t="s">
        <v>35</v>
      </c>
      <c r="B23" s="24">
        <v>0</v>
      </c>
      <c r="C23" s="23" t="s">
        <v>32</v>
      </c>
    </row>
    <row r="24" spans="1:3" ht="17.25" customHeight="1" thickBot="1" x14ac:dyDescent="0.3">
      <c r="A24" s="25" t="s">
        <v>36</v>
      </c>
      <c r="B24" s="27">
        <v>0</v>
      </c>
      <c r="C24" s="26"/>
    </row>
    <row r="25" spans="1:3" ht="21.75" customHeight="1" thickBot="1" x14ac:dyDescent="0.3">
      <c r="A25" s="29" t="s">
        <v>38</v>
      </c>
      <c r="B25" s="26"/>
      <c r="C25" s="30"/>
    </row>
    <row r="26" spans="1:3" ht="20.25" customHeight="1" thickBot="1" x14ac:dyDescent="0.3">
      <c r="A26" s="31" t="s">
        <v>30</v>
      </c>
      <c r="B26" s="39">
        <v>0</v>
      </c>
      <c r="C26" s="151" t="s">
        <v>32</v>
      </c>
    </row>
    <row r="27" spans="1:3" ht="21" customHeight="1" thickBot="1" x14ac:dyDescent="0.3">
      <c r="A27" s="156" t="s">
        <v>31</v>
      </c>
      <c r="B27" s="24">
        <v>0</v>
      </c>
      <c r="C27" s="23" t="s">
        <v>12</v>
      </c>
    </row>
    <row r="28" spans="1:3" ht="21" customHeight="1" thickBot="1" x14ac:dyDescent="0.3">
      <c r="A28" s="156" t="s">
        <v>33</v>
      </c>
      <c r="B28" s="24">
        <v>0</v>
      </c>
      <c r="C28" s="23" t="s">
        <v>32</v>
      </c>
    </row>
    <row r="29" spans="1:3" ht="21" customHeight="1" thickBot="1" x14ac:dyDescent="0.3">
      <c r="A29" s="156" t="s">
        <v>34</v>
      </c>
      <c r="B29" s="24">
        <v>0</v>
      </c>
      <c r="C29" s="23" t="s">
        <v>32</v>
      </c>
    </row>
    <row r="30" spans="1:3" ht="19.5" customHeight="1" thickBot="1" x14ac:dyDescent="0.3">
      <c r="A30" s="156" t="s">
        <v>35</v>
      </c>
      <c r="B30" s="24">
        <v>0</v>
      </c>
      <c r="C30" s="23" t="s">
        <v>32</v>
      </c>
    </row>
    <row r="31" spans="1:3" ht="16.5" customHeight="1" thickBot="1" x14ac:dyDescent="0.3">
      <c r="A31" s="25" t="s">
        <v>36</v>
      </c>
      <c r="B31" s="27">
        <v>0</v>
      </c>
      <c r="C31" s="36"/>
    </row>
    <row r="32" spans="1:3" ht="16.5" customHeight="1" thickBot="1" x14ac:dyDescent="0.3">
      <c r="A32" s="29" t="s">
        <v>39</v>
      </c>
      <c r="B32" s="36"/>
      <c r="C32" s="38"/>
    </row>
    <row r="33" spans="1:3" ht="17.25" customHeight="1" thickBot="1" x14ac:dyDescent="0.3">
      <c r="A33" s="31" t="s">
        <v>40</v>
      </c>
      <c r="B33" s="39"/>
      <c r="C33" s="151" t="s">
        <v>32</v>
      </c>
    </row>
    <row r="34" spans="1:3" ht="17.25" customHeight="1" thickBot="1" x14ac:dyDescent="0.3">
      <c r="A34" s="156" t="s">
        <v>41</v>
      </c>
      <c r="B34" s="24"/>
      <c r="C34" s="23" t="s">
        <v>32</v>
      </c>
    </row>
    <row r="35" spans="1:3" ht="15.75" customHeight="1" thickBot="1" x14ac:dyDescent="0.3">
      <c r="A35" s="156" t="s">
        <v>34</v>
      </c>
      <c r="B35" s="24"/>
      <c r="C35" s="23" t="s">
        <v>32</v>
      </c>
    </row>
    <row r="36" spans="1:3" ht="17.25" customHeight="1" thickBot="1" x14ac:dyDescent="0.3">
      <c r="A36" s="156" t="s">
        <v>35</v>
      </c>
      <c r="B36" s="24"/>
      <c r="C36" s="23" t="s">
        <v>32</v>
      </c>
    </row>
    <row r="37" spans="1:3" ht="15.75" customHeight="1" thickBot="1" x14ac:dyDescent="0.3">
      <c r="A37" s="25" t="s">
        <v>36</v>
      </c>
      <c r="B37" s="27">
        <v>0</v>
      </c>
      <c r="C37" s="26"/>
    </row>
    <row r="38" spans="1:3" ht="17.25" customHeight="1" thickBot="1" x14ac:dyDescent="0.3">
      <c r="A38" s="25" t="s">
        <v>6</v>
      </c>
      <c r="B38" s="35">
        <f>+SUB_TOTAL_DERECHOS_EFECTIVO_365+SUB_TOTAL_DERECHOS_EFECTIVO_90</f>
        <v>8605</v>
      </c>
      <c r="C38" s="40"/>
    </row>
    <row r="39" spans="1:3" ht="17.25" customHeight="1" x14ac:dyDescent="0.25"/>
    <row r="40" spans="1:3" ht="17.25" customHeight="1" x14ac:dyDescent="0.25"/>
    <row r="41" spans="1:3" ht="16.5" customHeight="1" x14ac:dyDescent="0.25"/>
    <row r="42" spans="1:3" ht="16.5" customHeight="1" x14ac:dyDescent="0.25"/>
    <row r="43" spans="1:3" ht="25.5" customHeight="1" x14ac:dyDescent="0.25"/>
    <row r="44" spans="1:3" ht="24.75" customHeight="1" x14ac:dyDescent="0.25"/>
    <row r="45" spans="1:3" ht="23.25" customHeight="1" x14ac:dyDescent="0.25"/>
    <row r="46" spans="1:3" ht="26.25" customHeight="1" x14ac:dyDescent="0.25"/>
    <row r="47" spans="1:3" ht="24.75" customHeight="1" x14ac:dyDescent="0.25"/>
    <row r="48" spans="1:3" ht="26.25" customHeight="1" x14ac:dyDescent="0.25"/>
    <row r="49" ht="26.25" customHeight="1" x14ac:dyDescent="0.25"/>
    <row r="50" ht="27.75" customHeight="1" x14ac:dyDescent="0.25"/>
    <row r="51" ht="23.25" customHeight="1" x14ac:dyDescent="0.25"/>
    <row r="52" ht="24.75" customHeight="1" x14ac:dyDescent="0.25"/>
    <row r="53" ht="21.75" customHeight="1" x14ac:dyDescent="0.25"/>
    <row r="54" ht="48" customHeight="1" x14ac:dyDescent="0.25"/>
    <row r="55" ht="22.15" customHeight="1" x14ac:dyDescent="0.25"/>
    <row r="56" ht="21.75" customHeight="1" x14ac:dyDescent="0.25"/>
    <row r="58" ht="24" customHeight="1" x14ac:dyDescent="0.25"/>
    <row r="59" ht="39" customHeight="1" x14ac:dyDescent="0.25"/>
    <row r="60" ht="33.75" customHeight="1" x14ac:dyDescent="0.25"/>
    <row r="61" ht="36.75" customHeight="1" x14ac:dyDescent="0.25"/>
    <row r="62" ht="21.75" customHeight="1" x14ac:dyDescent="0.25"/>
    <row r="63" ht="24" customHeight="1" x14ac:dyDescent="0.25"/>
    <row r="64" ht="25.5" customHeight="1" x14ac:dyDescent="0.25"/>
    <row r="65" ht="21.75" customHeight="1" x14ac:dyDescent="0.25"/>
    <row r="66" ht="34.5" customHeight="1" x14ac:dyDescent="0.25"/>
    <row r="67" ht="33.75" customHeight="1" x14ac:dyDescent="0.25"/>
    <row r="68" ht="33" customHeight="1" x14ac:dyDescent="0.25"/>
    <row r="69" ht="21.75" customHeight="1" x14ac:dyDescent="0.25"/>
    <row r="70" ht="24" customHeight="1" x14ac:dyDescent="0.25"/>
    <row r="71" ht="18.75" customHeight="1" x14ac:dyDescent="0.25"/>
    <row r="72" ht="23.25" customHeight="1" x14ac:dyDescent="0.25"/>
    <row r="73" ht="34.5" customHeight="1" x14ac:dyDescent="0.25"/>
    <row r="74" ht="31.5" customHeight="1" x14ac:dyDescent="0.25"/>
    <row r="75" ht="34.5" customHeight="1" x14ac:dyDescent="0.25"/>
    <row r="76" ht="24.75" customHeight="1" x14ac:dyDescent="0.25"/>
    <row r="77" ht="26.25" customHeight="1" x14ac:dyDescent="0.25"/>
    <row r="78" ht="21.75" customHeight="1" x14ac:dyDescent="0.25"/>
    <row r="79" ht="21" customHeight="1" x14ac:dyDescent="0.25"/>
    <row r="80" ht="18" customHeight="1" x14ac:dyDescent="0.25"/>
    <row r="81" ht="25.5" customHeight="1" x14ac:dyDescent="0.25"/>
    <row r="82" ht="44.25" customHeight="1" x14ac:dyDescent="0.25"/>
    <row r="85" ht="20.25" customHeight="1" x14ac:dyDescent="0.25"/>
    <row r="86" ht="24.75" customHeight="1" x14ac:dyDescent="0.25"/>
    <row r="87" ht="31.5" customHeight="1" x14ac:dyDescent="0.25"/>
    <row r="88" ht="34.5" customHeight="1" x14ac:dyDescent="0.25"/>
    <row r="89" ht="24" customHeight="1" x14ac:dyDescent="0.25"/>
    <row r="91" ht="53.25" customHeight="1" x14ac:dyDescent="0.25"/>
    <row r="94" ht="33" customHeight="1" x14ac:dyDescent="0.25"/>
    <row r="95" ht="24.75" customHeight="1" x14ac:dyDescent="0.25"/>
    <row r="96" ht="35.25" customHeight="1" x14ac:dyDescent="0.25"/>
    <row r="98" ht="22.5" customHeight="1" x14ac:dyDescent="0.25"/>
    <row r="99" ht="38.25" customHeight="1" x14ac:dyDescent="0.25"/>
    <row r="100" ht="23.25" customHeight="1" x14ac:dyDescent="0.25"/>
    <row r="101" ht="35.25" customHeight="1" x14ac:dyDescent="0.25"/>
    <row r="102" ht="17.25" customHeight="1" x14ac:dyDescent="0.25"/>
    <row r="104" ht="58.5" customHeight="1" x14ac:dyDescent="0.25"/>
    <row r="107" ht="21" customHeight="1" x14ac:dyDescent="0.25"/>
    <row r="108" ht="18.75" customHeight="1" x14ac:dyDescent="0.25"/>
    <row r="109" ht="38.25" customHeight="1" x14ac:dyDescent="0.25"/>
    <row r="110" ht="33.75" customHeight="1" x14ac:dyDescent="0.25"/>
    <row r="111" ht="34.5" customHeight="1" x14ac:dyDescent="0.25"/>
    <row r="112" ht="40.5" customHeight="1" x14ac:dyDescent="0.25"/>
    <row r="113" ht="34.5" customHeight="1" x14ac:dyDescent="0.25"/>
    <row r="114" ht="36.75" customHeight="1" x14ac:dyDescent="0.25"/>
    <row r="115" ht="36" customHeight="1" x14ac:dyDescent="0.25"/>
    <row r="116" ht="36.75" customHeight="1" x14ac:dyDescent="0.25"/>
    <row r="117" ht="20.25" customHeight="1" x14ac:dyDescent="0.25"/>
    <row r="119" ht="33.75" customHeight="1" x14ac:dyDescent="0.25"/>
    <row r="121" ht="27" customHeight="1" x14ac:dyDescent="0.25"/>
    <row r="122" ht="33.75" customHeight="1" x14ac:dyDescent="0.25"/>
    <row r="124" ht="34.5" customHeight="1" x14ac:dyDescent="0.25"/>
    <row r="125" ht="25.5" customHeight="1" x14ac:dyDescent="0.25"/>
    <row r="126" ht="71.25" customHeight="1" x14ac:dyDescent="0.25"/>
    <row r="127" ht="22.5" customHeight="1" x14ac:dyDescent="0.25"/>
    <row r="128" ht="42" customHeight="1" x14ac:dyDescent="0.25"/>
    <row r="129" ht="10.5" customHeight="1" x14ac:dyDescent="0.25"/>
    <row r="130" ht="21" customHeight="1" x14ac:dyDescent="0.25"/>
    <row r="132" ht="31.5" customHeight="1" x14ac:dyDescent="0.25"/>
    <row r="133" ht="24.75" customHeight="1" x14ac:dyDescent="0.25"/>
    <row r="134" ht="26.25" customHeight="1" x14ac:dyDescent="0.25"/>
    <row r="135" ht="25.5" customHeight="1" x14ac:dyDescent="0.25"/>
    <row r="136" ht="23.25" customHeight="1" x14ac:dyDescent="0.25"/>
    <row r="137" ht="25.5" customHeight="1" x14ac:dyDescent="0.25"/>
    <row r="138" ht="27" customHeight="1" x14ac:dyDescent="0.25"/>
    <row r="139" ht="27" customHeight="1" x14ac:dyDescent="0.25"/>
    <row r="140" ht="19.5" customHeight="1" x14ac:dyDescent="0.25"/>
    <row r="141" ht="41.25" customHeight="1" x14ac:dyDescent="0.25"/>
    <row r="142" ht="14.25" customHeight="1" x14ac:dyDescent="0.25"/>
    <row r="143" ht="19.5" customHeight="1" x14ac:dyDescent="0.25"/>
    <row r="144" ht="73.5" customHeight="1" x14ac:dyDescent="0.25"/>
    <row r="145" ht="32.25" customHeight="1" x14ac:dyDescent="0.25"/>
    <row r="146" ht="33" customHeight="1" x14ac:dyDescent="0.25"/>
    <row r="149" ht="33.75" customHeight="1" x14ac:dyDescent="0.25"/>
    <row r="150" ht="18" customHeight="1" x14ac:dyDescent="0.25"/>
    <row r="151" ht="36" customHeight="1" x14ac:dyDescent="0.25"/>
    <row r="152" ht="27" customHeight="1" x14ac:dyDescent="0.25"/>
    <row r="159" ht="32.25" customHeight="1" x14ac:dyDescent="0.25"/>
    <row r="160" ht="18" customHeight="1" x14ac:dyDescent="0.25"/>
    <row r="161" ht="34.5" customHeight="1" x14ac:dyDescent="0.25"/>
    <row r="162" ht="21.75" customHeight="1" x14ac:dyDescent="0.25"/>
    <row r="163" ht="32.25" customHeight="1" x14ac:dyDescent="0.25"/>
    <row r="166" ht="41.25" customHeight="1" x14ac:dyDescent="0.25"/>
    <row r="167" ht="44.25" customHeight="1" x14ac:dyDescent="0.25"/>
    <row r="168" ht="38.25" customHeight="1" x14ac:dyDescent="0.25"/>
    <row r="169" ht="38.25" customHeight="1" x14ac:dyDescent="0.25"/>
    <row r="170" ht="36.75" customHeight="1" x14ac:dyDescent="0.25"/>
    <row r="171" ht="30" customHeight="1" x14ac:dyDescent="0.25"/>
    <row r="172" ht="28.5" customHeight="1" x14ac:dyDescent="0.25"/>
    <row r="173" ht="23.25" customHeight="1" x14ac:dyDescent="0.25"/>
    <row r="174" ht="33.75" customHeight="1" x14ac:dyDescent="0.25"/>
    <row r="175" ht="23.25" customHeight="1" x14ac:dyDescent="0.25"/>
    <row r="176" ht="24" customHeight="1" x14ac:dyDescent="0.25"/>
    <row r="178" ht="30.75" customHeight="1" x14ac:dyDescent="0.25"/>
    <row r="179" ht="30" customHeight="1" x14ac:dyDescent="0.25"/>
    <row r="180" ht="36" customHeight="1" x14ac:dyDescent="0.25"/>
    <row r="181" ht="23.25" customHeight="1" x14ac:dyDescent="0.25"/>
    <row r="182" ht="57.75" customHeight="1" x14ac:dyDescent="0.25"/>
    <row r="183" ht="25.5" customHeight="1" x14ac:dyDescent="0.25"/>
    <row r="184" ht="27.75" customHeight="1" x14ac:dyDescent="0.25"/>
    <row r="185" ht="22.5" customHeight="1" x14ac:dyDescent="0.25"/>
    <row r="186" ht="22.5" customHeight="1" x14ac:dyDescent="0.25"/>
    <row r="187" ht="21" customHeight="1" x14ac:dyDescent="0.25"/>
    <row r="188" ht="21" customHeight="1" x14ac:dyDescent="0.25"/>
    <row r="189" ht="213" customHeight="1" x14ac:dyDescent="0.25"/>
    <row r="190" ht="28.5" customHeight="1" x14ac:dyDescent="0.25"/>
    <row r="191" ht="36" customHeight="1" x14ac:dyDescent="0.25"/>
    <row r="195" ht="23.25" customHeight="1" x14ac:dyDescent="0.25"/>
    <row r="196" ht="21" customHeight="1" x14ac:dyDescent="0.25"/>
    <row r="197" ht="22.5" customHeight="1" x14ac:dyDescent="0.25"/>
    <row r="198" ht="22.5" customHeight="1" x14ac:dyDescent="0.25"/>
    <row r="199" ht="26.25" customHeight="1" x14ac:dyDescent="0.25"/>
    <row r="200" ht="22.5" customHeight="1" x14ac:dyDescent="0.25"/>
    <row r="202" ht="22.5" customHeight="1" x14ac:dyDescent="0.25"/>
    <row r="203" ht="26.25" customHeight="1" x14ac:dyDescent="0.25"/>
    <row r="204" ht="23.25" customHeight="1" x14ac:dyDescent="0.25"/>
    <row r="205" ht="23.25" customHeight="1" x14ac:dyDescent="0.25"/>
    <row r="206" ht="21.75" customHeight="1" x14ac:dyDescent="0.25"/>
    <row r="207" ht="21.75" customHeight="1" x14ac:dyDescent="0.25"/>
    <row r="208" ht="21.75" customHeight="1" x14ac:dyDescent="0.25"/>
    <row r="209" ht="20.25" customHeight="1" x14ac:dyDescent="0.25"/>
    <row r="210" ht="24.75" customHeight="1" x14ac:dyDescent="0.25"/>
    <row r="211" ht="26.25" customHeight="1" x14ac:dyDescent="0.25"/>
    <row r="213" ht="26.25" customHeight="1" x14ac:dyDescent="0.25"/>
    <row r="214" ht="21.75" customHeight="1" x14ac:dyDescent="0.25"/>
    <row r="215" ht="24.75" customHeight="1" x14ac:dyDescent="0.25"/>
    <row r="217" ht="23.25" customHeight="1" x14ac:dyDescent="0.25"/>
    <row r="218" ht="24" customHeight="1" x14ac:dyDescent="0.25"/>
    <row r="219" ht="23.25" customHeight="1" x14ac:dyDescent="0.25"/>
    <row r="220" ht="25.5" customHeight="1" x14ac:dyDescent="0.25"/>
    <row r="221" ht="21" customHeight="1" x14ac:dyDescent="0.25"/>
    <row r="222" ht="21.75" customHeight="1" x14ac:dyDescent="0.25"/>
    <row r="224" ht="22.5" customHeight="1" x14ac:dyDescent="0.25"/>
    <row r="225" ht="24" customHeight="1" x14ac:dyDescent="0.25"/>
    <row r="226" ht="21" customHeight="1" x14ac:dyDescent="0.25"/>
    <row r="227" ht="27.75" customHeight="1" x14ac:dyDescent="0.25"/>
    <row r="229" ht="22.5" customHeight="1" x14ac:dyDescent="0.25"/>
    <row r="230" ht="27" customHeight="1" x14ac:dyDescent="0.25"/>
    <row r="232" ht="24" customHeight="1" x14ac:dyDescent="0.25"/>
    <row r="234" ht="29.45" customHeight="1" x14ac:dyDescent="0.25"/>
    <row r="235" ht="32.25" customHeight="1" x14ac:dyDescent="0.25"/>
    <row r="238" ht="19.5" customHeight="1" x14ac:dyDescent="0.25"/>
    <row r="239" ht="20.25" customHeight="1" x14ac:dyDescent="0.25"/>
    <row r="241" ht="20.25" customHeight="1" x14ac:dyDescent="0.25"/>
    <row r="244" ht="21" customHeight="1" x14ac:dyDescent="0.25"/>
    <row r="246" ht="21.75" customHeight="1" x14ac:dyDescent="0.25"/>
    <row r="251" ht="20.25" customHeight="1" x14ac:dyDescent="0.25"/>
    <row r="256" ht="22.5" customHeight="1" x14ac:dyDescent="0.25"/>
    <row r="260" ht="27.75" customHeight="1" x14ac:dyDescent="0.25"/>
    <row r="265" ht="21.75" customHeight="1" x14ac:dyDescent="0.25"/>
    <row r="266" ht="18.75" customHeight="1" x14ac:dyDescent="0.25"/>
    <row r="267" ht="21.75" customHeight="1" x14ac:dyDescent="0.25"/>
    <row r="268" ht="20.25" customHeight="1" x14ac:dyDescent="0.25"/>
    <row r="269" ht="18" customHeight="1" x14ac:dyDescent="0.25"/>
    <row r="270" ht="21.75" customHeight="1" x14ac:dyDescent="0.25"/>
    <row r="271" ht="17.25" customHeight="1" x14ac:dyDescent="0.25"/>
    <row r="274" ht="21" customHeight="1" x14ac:dyDescent="0.25"/>
    <row r="275" ht="18.75" customHeight="1" x14ac:dyDescent="0.25"/>
    <row r="276" ht="24" customHeight="1" x14ac:dyDescent="0.25"/>
    <row r="277" ht="22.5" customHeight="1" x14ac:dyDescent="0.25"/>
    <row r="278" ht="23.25" customHeight="1" x14ac:dyDescent="0.25"/>
    <row r="279" ht="20.25" customHeight="1" x14ac:dyDescent="0.25"/>
    <row r="283" ht="36.75" customHeight="1" x14ac:dyDescent="0.25"/>
    <row r="296" ht="51.75" customHeight="1" x14ac:dyDescent="0.25"/>
    <row r="298" ht="30" customHeight="1" x14ac:dyDescent="0.25"/>
    <row r="299" ht="46.5" customHeight="1" x14ac:dyDescent="0.25"/>
    <row r="300" ht="111" customHeight="1" x14ac:dyDescent="0.25"/>
    <row r="302" ht="30.75" customHeight="1" x14ac:dyDescent="0.25"/>
    <row r="303" ht="27.75" customHeight="1" x14ac:dyDescent="0.25"/>
    <row r="304" ht="15.75" customHeight="1" x14ac:dyDescent="0.25"/>
    <row r="305" ht="42" customHeight="1" x14ac:dyDescent="0.25"/>
    <row r="307" ht="30" customHeight="1" x14ac:dyDescent="0.25"/>
    <row r="308" ht="31.5" customHeight="1" x14ac:dyDescent="0.25"/>
    <row r="309" ht="15" customHeight="1" x14ac:dyDescent="0.25"/>
    <row r="312" ht="27.75" customHeight="1" x14ac:dyDescent="0.25"/>
    <row r="313" ht="12" customHeight="1" x14ac:dyDescent="0.25"/>
    <row r="315" ht="30.75" customHeight="1" x14ac:dyDescent="0.25"/>
    <row r="320" ht="23.25" customHeight="1" x14ac:dyDescent="0.25"/>
    <row r="321" ht="22.5" customHeight="1" x14ac:dyDescent="0.25"/>
    <row r="322" ht="23.25" customHeight="1" x14ac:dyDescent="0.25"/>
    <row r="323" ht="21" customHeight="1" x14ac:dyDescent="0.25"/>
    <row r="325" ht="40.5" customHeight="1" x14ac:dyDescent="0.25"/>
    <row r="327" ht="30.75" customHeight="1" x14ac:dyDescent="0.25"/>
    <row r="329" ht="27.75" customHeight="1" x14ac:dyDescent="0.25"/>
    <row r="330" ht="24" customHeight="1" x14ac:dyDescent="0.25"/>
    <row r="331" ht="22.5" customHeight="1" x14ac:dyDescent="0.25"/>
    <row r="332" ht="21.75" customHeight="1" x14ac:dyDescent="0.25"/>
    <row r="333" ht="22.5" customHeight="1" x14ac:dyDescent="0.25"/>
    <row r="334" ht="19.5" customHeight="1" x14ac:dyDescent="0.25"/>
    <row r="336" ht="21.75" customHeight="1" x14ac:dyDescent="0.25"/>
    <row r="337" ht="23.25" customHeight="1" x14ac:dyDescent="0.25"/>
    <row r="338" ht="21.75" customHeight="1" x14ac:dyDescent="0.25"/>
    <row r="339" ht="20.25" customHeight="1" x14ac:dyDescent="0.25"/>
    <row r="340" ht="18.75" customHeight="1" x14ac:dyDescent="0.25"/>
    <row r="343" ht="22.5" customHeight="1" x14ac:dyDescent="0.25"/>
    <row r="344" ht="24" customHeight="1" x14ac:dyDescent="0.25"/>
    <row r="345" ht="29.25" customHeight="1" x14ac:dyDescent="0.25"/>
    <row r="346" ht="21.75" customHeight="1" x14ac:dyDescent="0.25"/>
    <row r="348" ht="39" customHeight="1" x14ac:dyDescent="0.25"/>
    <row r="356" ht="24" customHeight="1" x14ac:dyDescent="0.25"/>
    <row r="357" ht="23.25" customHeight="1" x14ac:dyDescent="0.25"/>
    <row r="358" ht="21.75" customHeight="1" x14ac:dyDescent="0.25"/>
    <row r="359" ht="23.25" customHeight="1" x14ac:dyDescent="0.25"/>
    <row r="362" ht="20.25" customHeight="1" x14ac:dyDescent="0.25"/>
    <row r="363" ht="22.5" customHeight="1" x14ac:dyDescent="0.25"/>
    <row r="364" ht="21" customHeight="1" x14ac:dyDescent="0.25"/>
    <row r="367" ht="19.5" customHeight="1" x14ac:dyDescent="0.25"/>
    <row r="368" ht="20.25" customHeight="1" x14ac:dyDescent="0.25"/>
    <row r="370" ht="69" customHeight="1" x14ac:dyDescent="0.25"/>
    <row r="371" ht="72.75" customHeight="1" x14ac:dyDescent="0.25"/>
    <row r="387" ht="55.5" customHeight="1" x14ac:dyDescent="0.25"/>
    <row r="390" ht="18.75" customHeight="1" x14ac:dyDescent="0.25"/>
    <row r="391" ht="21" customHeight="1" x14ac:dyDescent="0.25"/>
    <row r="393" ht="21" customHeight="1" x14ac:dyDescent="0.25"/>
    <row r="398" ht="21.75" customHeight="1" x14ac:dyDescent="0.25"/>
    <row r="399" ht="24.75" customHeight="1" x14ac:dyDescent="0.25"/>
    <row r="400" ht="21.75" customHeight="1" x14ac:dyDescent="0.25"/>
    <row r="401" ht="23.25" customHeight="1" x14ac:dyDescent="0.25"/>
    <row r="402" ht="21.75" customHeight="1" x14ac:dyDescent="0.25"/>
    <row r="403" ht="18" customHeight="1" x14ac:dyDescent="0.25"/>
    <row r="404" ht="20.25" customHeight="1" x14ac:dyDescent="0.25"/>
    <row r="405" ht="22.5" customHeight="1" x14ac:dyDescent="0.25"/>
    <row r="406" ht="18" customHeight="1" x14ac:dyDescent="0.25"/>
    <row r="410" ht="1.5" customHeight="1" x14ac:dyDescent="0.25"/>
    <row r="411" ht="4.5" customHeight="1" x14ac:dyDescent="0.25"/>
    <row r="413" ht="35.25" customHeight="1" x14ac:dyDescent="0.25"/>
    <row r="414" ht="18" customHeight="1" x14ac:dyDescent="0.25"/>
    <row r="415" ht="3.75" customHeight="1" x14ac:dyDescent="0.25"/>
    <row r="419" ht="16.5" customHeight="1" x14ac:dyDescent="0.25"/>
    <row r="433" ht="10.5" customHeight="1" x14ac:dyDescent="0.25"/>
    <row r="434" ht="5.25" customHeight="1" x14ac:dyDescent="0.25"/>
    <row r="436" ht="8.25" customHeight="1" x14ac:dyDescent="0.25"/>
    <row r="475" ht="46.5" customHeight="1" x14ac:dyDescent="0.25"/>
    <row r="476" ht="36" customHeight="1" x14ac:dyDescent="0.25"/>
    <row r="488" ht="12" customHeight="1" x14ac:dyDescent="0.25"/>
    <row r="489" ht="14.25" customHeight="1" x14ac:dyDescent="0.25"/>
    <row r="490" ht="15" customHeight="1" x14ac:dyDescent="0.25"/>
    <row r="491" ht="17.25" customHeight="1" x14ac:dyDescent="0.25"/>
    <row r="492" ht="12.75" customHeight="1" x14ac:dyDescent="0.25"/>
    <row r="498" ht="13.5" customHeight="1" x14ac:dyDescent="0.25"/>
    <row r="509" ht="15.75" customHeight="1" x14ac:dyDescent="0.25"/>
    <row r="534" ht="21.75" customHeight="1" x14ac:dyDescent="0.25"/>
    <row r="535" ht="37.5" customHeight="1" x14ac:dyDescent="0.25"/>
    <row r="536" ht="40.5" customHeight="1" x14ac:dyDescent="0.25"/>
    <row r="538" ht="21.75" customHeight="1" x14ac:dyDescent="0.25"/>
    <row r="539" ht="32.25" customHeight="1" x14ac:dyDescent="0.25"/>
    <row r="544" ht="28.15" customHeight="1" x14ac:dyDescent="0.25"/>
    <row r="552" ht="32.25" customHeight="1" x14ac:dyDescent="0.25"/>
    <row r="558" ht="23.25" customHeight="1" x14ac:dyDescent="0.25"/>
    <row r="559" ht="34.5" customHeight="1" x14ac:dyDescent="0.25"/>
    <row r="561" ht="43.5" customHeight="1" x14ac:dyDescent="0.25"/>
    <row r="562" ht="15.75" customHeight="1" x14ac:dyDescent="0.25"/>
    <row r="563" ht="15.75" customHeight="1" x14ac:dyDescent="0.25"/>
    <row r="565" ht="20.25" customHeight="1" x14ac:dyDescent="0.25"/>
    <row r="566" ht="21" customHeight="1" x14ac:dyDescent="0.25"/>
    <row r="570" ht="33" customHeight="1" x14ac:dyDescent="0.25"/>
    <row r="571" ht="32.25" customHeight="1" x14ac:dyDescent="0.25"/>
    <row r="574" ht="30.75" customHeight="1" x14ac:dyDescent="0.25"/>
    <row r="577" ht="22.5" customHeight="1" x14ac:dyDescent="0.25"/>
    <row r="578" ht="15.6" customHeight="1" x14ac:dyDescent="0.25"/>
    <row r="581" ht="25.5" customHeight="1" x14ac:dyDescent="0.25"/>
    <row r="604" ht="78.75" customHeight="1" x14ac:dyDescent="0.25"/>
    <row r="609" ht="26.25" customHeight="1" x14ac:dyDescent="0.25"/>
    <row r="621" ht="23.25" customHeight="1" x14ac:dyDescent="0.25"/>
    <row r="629" ht="27.75" customHeight="1" x14ac:dyDescent="0.25"/>
    <row r="630" ht="33" customHeight="1" x14ac:dyDescent="0.25"/>
    <row r="633" ht="18" customHeight="1" x14ac:dyDescent="0.25"/>
    <row r="641" ht="55.5" customHeight="1" x14ac:dyDescent="0.25"/>
    <row r="642" ht="33" customHeight="1" x14ac:dyDescent="0.25"/>
    <row r="645" ht="30" customHeight="1" x14ac:dyDescent="0.25"/>
    <row r="648" ht="31.5" customHeight="1" x14ac:dyDescent="0.25"/>
    <row r="651" ht="35.25" customHeight="1" x14ac:dyDescent="0.25"/>
    <row r="15586" spans="1:1" x14ac:dyDescent="0.25">
      <c r="A15586" s="1" t="s">
        <v>358</v>
      </c>
    </row>
  </sheetData>
  <mergeCells count="4">
    <mergeCell ref="A1:A5"/>
    <mergeCell ref="B2:C4"/>
    <mergeCell ref="A7:C7"/>
    <mergeCell ref="A8:C8"/>
  </mergeCells>
  <printOptions horizontalCentered="1"/>
  <pageMargins left="0.70866141732283472" right="0.70866141732283472" top="0.74803149606299213" bottom="0.74803149606299213" header="0.31496062992125984" footer="0.31496062992125984"/>
  <pageSetup scale="55"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6A4DA-B246-4B34-924F-FF877E54281B}">
  <dimension ref="A1:C15676"/>
  <sheetViews>
    <sheetView showGridLines="0" topLeftCell="A18" zoomScale="80" zoomScaleNormal="80" zoomScalePageLayoutView="80" workbookViewId="0">
      <selection activeCell="G27" sqref="G27"/>
    </sheetView>
  </sheetViews>
  <sheetFormatPr baseColWidth="10" defaultColWidth="11.42578125" defaultRowHeight="15.75" x14ac:dyDescent="0.25"/>
  <cols>
    <col min="1" max="1" width="78.7109375" style="1" customWidth="1"/>
    <col min="2" max="2" width="41.85546875" style="1" bestFit="1" customWidth="1"/>
    <col min="3" max="3" width="23.7109375" style="1" customWidth="1"/>
    <col min="4" max="16384" width="11.42578125" style="1"/>
  </cols>
  <sheetData>
    <row r="1" spans="1:3" ht="25.15" customHeight="1" x14ac:dyDescent="0.25">
      <c r="A1" s="186"/>
    </row>
    <row r="2" spans="1:3" ht="25.15" customHeight="1" x14ac:dyDescent="0.25">
      <c r="A2" s="186"/>
      <c r="B2" s="185" t="s">
        <v>359</v>
      </c>
      <c r="C2" s="185"/>
    </row>
    <row r="3" spans="1:3" ht="25.15" customHeight="1" x14ac:dyDescent="0.25">
      <c r="A3" s="186"/>
      <c r="B3" s="185"/>
      <c r="C3" s="185"/>
    </row>
    <row r="4" spans="1:3" ht="25.15" customHeight="1" x14ac:dyDescent="0.25">
      <c r="A4" s="186"/>
      <c r="B4" s="185"/>
      <c r="C4" s="185"/>
    </row>
    <row r="5" spans="1:3" ht="25.15" customHeight="1" x14ac:dyDescent="0.25">
      <c r="A5" s="186"/>
      <c r="B5" s="3"/>
      <c r="C5" s="3"/>
    </row>
    <row r="6" spans="1:3" ht="70.900000000000006" customHeight="1" x14ac:dyDescent="0.25">
      <c r="A6" s="176" t="s">
        <v>363</v>
      </c>
      <c r="B6" s="176"/>
      <c r="C6" s="176"/>
    </row>
    <row r="7" spans="1:3" ht="21.75" customHeight="1" thickBot="1" x14ac:dyDescent="0.3">
      <c r="A7" s="15" t="s">
        <v>1</v>
      </c>
      <c r="B7" s="3"/>
      <c r="C7" s="3"/>
    </row>
    <row r="8" spans="1:3" ht="32.25" thickBot="1" x14ac:dyDescent="0.3">
      <c r="A8" s="20" t="s">
        <v>42</v>
      </c>
      <c r="B8" s="150" t="s">
        <v>3</v>
      </c>
      <c r="C8" s="150" t="s">
        <v>28</v>
      </c>
    </row>
    <row r="9" spans="1:3" ht="19.5" customHeight="1" thickBot="1" x14ac:dyDescent="0.3">
      <c r="A9" s="29" t="s">
        <v>29</v>
      </c>
      <c r="B9" s="26"/>
      <c r="C9" s="30"/>
    </row>
    <row r="10" spans="1:3" ht="39" customHeight="1" thickBot="1" x14ac:dyDescent="0.3">
      <c r="A10" s="31" t="s">
        <v>43</v>
      </c>
      <c r="B10" s="41">
        <v>20400</v>
      </c>
      <c r="C10" s="151" t="s">
        <v>376</v>
      </c>
    </row>
    <row r="11" spans="1:3" ht="33.75" customHeight="1" thickBot="1" x14ac:dyDescent="0.3">
      <c r="A11" s="156" t="s">
        <v>44</v>
      </c>
      <c r="B11" s="24" t="s">
        <v>11</v>
      </c>
      <c r="C11" s="23" t="s">
        <v>32</v>
      </c>
    </row>
    <row r="12" spans="1:3" ht="36.75" customHeight="1" thickBot="1" x14ac:dyDescent="0.3">
      <c r="A12" s="156" t="s">
        <v>45</v>
      </c>
      <c r="B12" s="24" t="s">
        <v>11</v>
      </c>
      <c r="C12" s="23" t="s">
        <v>32</v>
      </c>
    </row>
    <row r="13" spans="1:3" ht="21.75" customHeight="1" thickBot="1" x14ac:dyDescent="0.3">
      <c r="A13" s="156" t="s">
        <v>46</v>
      </c>
      <c r="B13" s="24" t="s">
        <v>11</v>
      </c>
      <c r="C13" s="23" t="s">
        <v>32</v>
      </c>
    </row>
    <row r="14" spans="1:3" ht="24" customHeight="1" thickBot="1" x14ac:dyDescent="0.3">
      <c r="A14" s="156" t="s">
        <v>47</v>
      </c>
      <c r="B14" s="24" t="s">
        <v>11</v>
      </c>
      <c r="C14" s="23" t="s">
        <v>32</v>
      </c>
    </row>
    <row r="15" spans="1:3" ht="18.75" customHeight="1" thickBot="1" x14ac:dyDescent="0.3">
      <c r="A15" s="25" t="s">
        <v>36</v>
      </c>
      <c r="B15" s="42">
        <f>SUM(B10:B14)</f>
        <v>20400</v>
      </c>
      <c r="C15" s="36"/>
    </row>
    <row r="16" spans="1:3" ht="21.75" customHeight="1" thickBot="1" x14ac:dyDescent="0.3">
      <c r="A16" s="29" t="s">
        <v>37</v>
      </c>
      <c r="B16" s="36"/>
      <c r="C16" s="38"/>
    </row>
    <row r="17" spans="1:3" ht="34.5" customHeight="1" thickBot="1" x14ac:dyDescent="0.3">
      <c r="A17" s="31" t="s">
        <v>43</v>
      </c>
      <c r="B17" s="39" t="s">
        <v>11</v>
      </c>
      <c r="C17" s="151" t="s">
        <v>12</v>
      </c>
    </row>
    <row r="18" spans="1:3" ht="33.75" customHeight="1" thickBot="1" x14ac:dyDescent="0.3">
      <c r="A18" s="156" t="s">
        <v>44</v>
      </c>
      <c r="B18" s="24" t="s">
        <v>11</v>
      </c>
      <c r="C18" s="23" t="s">
        <v>32</v>
      </c>
    </row>
    <row r="19" spans="1:3" ht="30.75" thickBot="1" x14ac:dyDescent="0.3">
      <c r="A19" s="156" t="s">
        <v>45</v>
      </c>
      <c r="B19" s="24" t="s">
        <v>11</v>
      </c>
      <c r="C19" s="23" t="s">
        <v>32</v>
      </c>
    </row>
    <row r="20" spans="1:3" ht="20.25" customHeight="1" thickBot="1" x14ac:dyDescent="0.3">
      <c r="A20" s="156" t="s">
        <v>46</v>
      </c>
      <c r="B20" s="24" t="s">
        <v>11</v>
      </c>
      <c r="C20" s="23" t="s">
        <v>32</v>
      </c>
    </row>
    <row r="21" spans="1:3" ht="24" customHeight="1" thickBot="1" x14ac:dyDescent="0.3">
      <c r="A21" s="156" t="s">
        <v>47</v>
      </c>
      <c r="B21" s="24" t="s">
        <v>11</v>
      </c>
      <c r="C21" s="23" t="s">
        <v>32</v>
      </c>
    </row>
    <row r="22" spans="1:3" ht="21" customHeight="1" thickBot="1" x14ac:dyDescent="0.3">
      <c r="A22" s="25" t="s">
        <v>36</v>
      </c>
      <c r="B22" s="27">
        <f>SUM(B17:B21)</f>
        <v>0</v>
      </c>
      <c r="C22" s="26"/>
    </row>
    <row r="23" spans="1:3" ht="18.75" customHeight="1" thickBot="1" x14ac:dyDescent="0.3">
      <c r="A23" s="29" t="s">
        <v>38</v>
      </c>
      <c r="B23" s="26"/>
      <c r="C23" s="30"/>
    </row>
    <row r="24" spans="1:3" ht="34.5" customHeight="1" thickBot="1" x14ac:dyDescent="0.3">
      <c r="A24" s="31" t="s">
        <v>43</v>
      </c>
      <c r="B24" s="39" t="s">
        <v>11</v>
      </c>
      <c r="C24" s="151" t="s">
        <v>12</v>
      </c>
    </row>
    <row r="25" spans="1:3" ht="31.5" customHeight="1" thickBot="1" x14ac:dyDescent="0.3">
      <c r="A25" s="156" t="s">
        <v>44</v>
      </c>
      <c r="B25" s="24" t="s">
        <v>11</v>
      </c>
      <c r="C25" s="23" t="s">
        <v>32</v>
      </c>
    </row>
    <row r="26" spans="1:3" ht="30.75" thickBot="1" x14ac:dyDescent="0.3">
      <c r="A26" s="156" t="s">
        <v>45</v>
      </c>
      <c r="B26" s="24" t="s">
        <v>11</v>
      </c>
      <c r="C26" s="23" t="s">
        <v>32</v>
      </c>
    </row>
    <row r="27" spans="1:3" ht="21" customHeight="1" thickBot="1" x14ac:dyDescent="0.3">
      <c r="A27" s="156" t="s">
        <v>46</v>
      </c>
      <c r="B27" s="24" t="s">
        <v>11</v>
      </c>
      <c r="C27" s="23" t="s">
        <v>32</v>
      </c>
    </row>
    <row r="28" spans="1:3" ht="22.5" customHeight="1" thickBot="1" x14ac:dyDescent="0.3">
      <c r="A28" s="156" t="s">
        <v>47</v>
      </c>
      <c r="B28" s="24" t="s">
        <v>11</v>
      </c>
      <c r="C28" s="23" t="s">
        <v>32</v>
      </c>
    </row>
    <row r="29" spans="1:3" ht="20.25" customHeight="1" thickBot="1" x14ac:dyDescent="0.3">
      <c r="A29" s="25" t="s">
        <v>36</v>
      </c>
      <c r="B29" s="27">
        <v>0</v>
      </c>
      <c r="C29" s="26"/>
    </row>
    <row r="30" spans="1:3" ht="21" customHeight="1" thickBot="1" x14ac:dyDescent="0.3">
      <c r="A30" s="25" t="s">
        <v>6</v>
      </c>
      <c r="B30" s="27">
        <f>SUM(B15+B29)</f>
        <v>20400</v>
      </c>
    </row>
    <row r="31" spans="1:3" ht="15.75" customHeight="1" x14ac:dyDescent="0.25">
      <c r="A31" s="11"/>
      <c r="B31" s="9"/>
    </row>
    <row r="32" spans="1:3" ht="25.5" customHeight="1" x14ac:dyDescent="0.25">
      <c r="A32" s="11"/>
      <c r="B32" s="9"/>
    </row>
    <row r="33" spans="1:3" ht="44.25" customHeight="1" x14ac:dyDescent="0.25">
      <c r="A33" s="11"/>
      <c r="B33" s="9"/>
    </row>
    <row r="34" spans="1:3" x14ac:dyDescent="0.25">
      <c r="A34" s="3"/>
      <c r="B34" s="3"/>
      <c r="C34" s="3"/>
    </row>
    <row r="36" spans="1:3" ht="20.25" customHeight="1" x14ac:dyDescent="0.25"/>
    <row r="37" spans="1:3" ht="24.75" customHeight="1" x14ac:dyDescent="0.25"/>
    <row r="38" spans="1:3" ht="31.5" customHeight="1" x14ac:dyDescent="0.25"/>
    <row r="39" spans="1:3" ht="34.5" customHeight="1" x14ac:dyDescent="0.25"/>
    <row r="40" spans="1:3" ht="24" customHeight="1" x14ac:dyDescent="0.25"/>
    <row r="42" spans="1:3" ht="53.25" customHeight="1" x14ac:dyDescent="0.25"/>
    <row r="45" spans="1:3" ht="33" customHeight="1" x14ac:dyDescent="0.25"/>
    <row r="46" spans="1:3" ht="24.75" customHeight="1" x14ac:dyDescent="0.25"/>
    <row r="47" spans="1:3" ht="35.25" customHeight="1" x14ac:dyDescent="0.25"/>
    <row r="49" ht="22.5" customHeight="1" x14ac:dyDescent="0.25"/>
    <row r="50" ht="38.25" customHeight="1" x14ac:dyDescent="0.25"/>
    <row r="51" ht="23.25" customHeight="1" x14ac:dyDescent="0.25"/>
    <row r="52" ht="35.25" customHeight="1" x14ac:dyDescent="0.25"/>
    <row r="53" ht="17.25" customHeight="1" x14ac:dyDescent="0.25"/>
    <row r="55" ht="58.5" customHeight="1" x14ac:dyDescent="0.25"/>
    <row r="58" ht="21" customHeight="1" x14ac:dyDescent="0.25"/>
    <row r="59" ht="18.75" customHeight="1" x14ac:dyDescent="0.25"/>
    <row r="60" ht="38.25" customHeight="1" x14ac:dyDescent="0.25"/>
    <row r="61" ht="33.75" customHeight="1" x14ac:dyDescent="0.25"/>
    <row r="62" ht="34.5" customHeight="1" x14ac:dyDescent="0.25"/>
    <row r="63" ht="40.5" customHeight="1" x14ac:dyDescent="0.25"/>
    <row r="64" ht="34.5" customHeight="1" x14ac:dyDescent="0.25"/>
    <row r="65" ht="36.75" customHeight="1" x14ac:dyDescent="0.25"/>
    <row r="66" ht="36" customHeight="1" x14ac:dyDescent="0.25"/>
    <row r="67" ht="36.75" customHeight="1" x14ac:dyDescent="0.25"/>
    <row r="68" ht="20.25" customHeight="1" x14ac:dyDescent="0.25"/>
    <row r="70" ht="33.75" customHeight="1" x14ac:dyDescent="0.25"/>
    <row r="72" ht="27" customHeight="1" x14ac:dyDescent="0.25"/>
    <row r="73" ht="33.75" customHeight="1" x14ac:dyDescent="0.25"/>
    <row r="75" ht="34.5" customHeight="1" x14ac:dyDescent="0.25"/>
    <row r="76" ht="25.5" customHeight="1" x14ac:dyDescent="0.25"/>
    <row r="77" ht="71.25" customHeight="1" x14ac:dyDescent="0.25"/>
    <row r="78" ht="22.5" customHeight="1" x14ac:dyDescent="0.25"/>
    <row r="79" ht="42" customHeight="1" x14ac:dyDescent="0.25"/>
    <row r="80" ht="10.5" customHeight="1" x14ac:dyDescent="0.25"/>
    <row r="81" ht="21" customHeight="1" x14ac:dyDescent="0.25"/>
    <row r="83" ht="31.5" customHeight="1" x14ac:dyDescent="0.25"/>
    <row r="84" ht="24.75" customHeight="1" x14ac:dyDescent="0.25"/>
    <row r="85" ht="26.25" customHeight="1" x14ac:dyDescent="0.25"/>
    <row r="86" ht="25.5" customHeight="1" x14ac:dyDescent="0.25"/>
    <row r="87" ht="23.25" customHeight="1" x14ac:dyDescent="0.25"/>
    <row r="88" ht="25.5" customHeight="1" x14ac:dyDescent="0.25"/>
    <row r="89" ht="27" customHeight="1" x14ac:dyDescent="0.25"/>
    <row r="90" ht="27" customHeight="1" x14ac:dyDescent="0.25"/>
    <row r="91" ht="19.5" customHeight="1" x14ac:dyDescent="0.25"/>
    <row r="92" ht="41.25" customHeight="1" x14ac:dyDescent="0.25"/>
    <row r="93" ht="14.25" customHeight="1" x14ac:dyDescent="0.25"/>
    <row r="94" ht="19.5" customHeight="1" x14ac:dyDescent="0.25"/>
    <row r="95" ht="73.5" customHeight="1" x14ac:dyDescent="0.25"/>
    <row r="96" ht="32.25" customHeight="1" x14ac:dyDescent="0.25"/>
    <row r="97" ht="33" customHeight="1" x14ac:dyDescent="0.25"/>
    <row r="100" ht="33.75" customHeight="1" x14ac:dyDescent="0.25"/>
    <row r="101" ht="18" customHeight="1" x14ac:dyDescent="0.25"/>
    <row r="102" ht="36" customHeight="1" x14ac:dyDescent="0.25"/>
    <row r="103" ht="27" customHeight="1" x14ac:dyDescent="0.25"/>
    <row r="110" ht="32.25" customHeight="1" x14ac:dyDescent="0.25"/>
    <row r="111" ht="18" customHeight="1" x14ac:dyDescent="0.25"/>
    <row r="112" ht="34.5" customHeight="1" x14ac:dyDescent="0.25"/>
    <row r="113" ht="21.75" customHeight="1" x14ac:dyDescent="0.25"/>
    <row r="114" ht="32.25" customHeight="1" x14ac:dyDescent="0.25"/>
    <row r="117" ht="41.25" customHeight="1" x14ac:dyDescent="0.25"/>
    <row r="118" ht="44.25" customHeight="1" x14ac:dyDescent="0.25"/>
    <row r="119" ht="38.25" customHeight="1" x14ac:dyDescent="0.25"/>
    <row r="120" ht="38.25" customHeight="1" x14ac:dyDescent="0.25"/>
    <row r="121" ht="36.75" customHeight="1" x14ac:dyDescent="0.25"/>
    <row r="122" ht="30" customHeight="1" x14ac:dyDescent="0.25"/>
    <row r="123" ht="28.5" customHeight="1" x14ac:dyDescent="0.25"/>
    <row r="124" ht="23.25" customHeight="1" x14ac:dyDescent="0.25"/>
    <row r="125" ht="33.75" customHeight="1" x14ac:dyDescent="0.25"/>
    <row r="126" ht="23.25" customHeight="1" x14ac:dyDescent="0.25"/>
    <row r="127" ht="24" customHeight="1" x14ac:dyDescent="0.25"/>
    <row r="129" ht="30.75" customHeight="1" x14ac:dyDescent="0.25"/>
    <row r="130" ht="30" customHeight="1" x14ac:dyDescent="0.25"/>
    <row r="131" ht="36" customHeight="1" x14ac:dyDescent="0.25"/>
    <row r="132" ht="23.25" customHeight="1" x14ac:dyDescent="0.25"/>
    <row r="133" ht="57.75" customHeight="1" x14ac:dyDescent="0.25"/>
    <row r="134" ht="25.5" customHeight="1" x14ac:dyDescent="0.25"/>
    <row r="135" ht="27.75" customHeight="1" x14ac:dyDescent="0.25"/>
    <row r="136" ht="22.5" customHeight="1" x14ac:dyDescent="0.25"/>
    <row r="137" ht="22.5" customHeight="1" x14ac:dyDescent="0.25"/>
    <row r="138" ht="21" customHeight="1" x14ac:dyDescent="0.25"/>
    <row r="139" ht="21" customHeight="1" x14ac:dyDescent="0.25"/>
    <row r="140" ht="213" customHeight="1" x14ac:dyDescent="0.25"/>
    <row r="141" ht="28.5" customHeight="1" x14ac:dyDescent="0.25"/>
    <row r="142" ht="36" customHeight="1" x14ac:dyDescent="0.25"/>
    <row r="146" ht="23.25" customHeight="1" x14ac:dyDescent="0.25"/>
    <row r="147" ht="21" customHeight="1" x14ac:dyDescent="0.25"/>
    <row r="148" ht="22.5" customHeight="1" x14ac:dyDescent="0.25"/>
    <row r="149" ht="22.5" customHeight="1" x14ac:dyDescent="0.25"/>
    <row r="150" ht="26.25" customHeight="1" x14ac:dyDescent="0.25"/>
    <row r="151" ht="22.5" customHeight="1" x14ac:dyDescent="0.25"/>
    <row r="153" ht="22.5" customHeight="1" x14ac:dyDescent="0.25"/>
    <row r="154" ht="26.25" customHeight="1" x14ac:dyDescent="0.25"/>
    <row r="155" ht="23.25" customHeight="1" x14ac:dyDescent="0.25"/>
    <row r="156" ht="23.25" customHeight="1" x14ac:dyDescent="0.25"/>
    <row r="157" ht="21.75" customHeight="1" x14ac:dyDescent="0.25"/>
    <row r="158" ht="21.75" customHeight="1" x14ac:dyDescent="0.25"/>
    <row r="159" ht="21.75" customHeight="1" x14ac:dyDescent="0.25"/>
    <row r="160" ht="20.25" customHeight="1" x14ac:dyDescent="0.25"/>
    <row r="161" ht="24.75" customHeight="1" x14ac:dyDescent="0.25"/>
    <row r="162" ht="26.25" customHeight="1" x14ac:dyDescent="0.25"/>
    <row r="164" ht="26.25" customHeight="1" x14ac:dyDescent="0.25"/>
    <row r="165" ht="21.75" customHeight="1" x14ac:dyDescent="0.25"/>
    <row r="166" ht="24.75" customHeight="1" x14ac:dyDescent="0.25"/>
    <row r="168" ht="23.25" customHeight="1" x14ac:dyDescent="0.25"/>
    <row r="169" ht="24" customHeight="1" x14ac:dyDescent="0.25"/>
    <row r="170" ht="23.25" customHeight="1" x14ac:dyDescent="0.25"/>
    <row r="171" ht="25.5" customHeight="1" x14ac:dyDescent="0.25"/>
    <row r="172" ht="21" customHeight="1" x14ac:dyDescent="0.25"/>
    <row r="173" ht="21.75" customHeight="1" x14ac:dyDescent="0.25"/>
    <row r="175" ht="22.5" customHeight="1" x14ac:dyDescent="0.25"/>
    <row r="176" ht="24" customHeight="1" x14ac:dyDescent="0.25"/>
    <row r="177" ht="21" customHeight="1" x14ac:dyDescent="0.25"/>
    <row r="178" ht="27.75" customHeight="1" x14ac:dyDescent="0.25"/>
    <row r="180" ht="22.5" customHeight="1" x14ac:dyDescent="0.25"/>
    <row r="181" ht="27" customHeight="1" x14ac:dyDescent="0.25"/>
    <row r="183" ht="24" customHeight="1" x14ac:dyDescent="0.25"/>
    <row r="185" ht="29.45" customHeight="1" x14ac:dyDescent="0.25"/>
    <row r="186" ht="32.25" customHeight="1" x14ac:dyDescent="0.25"/>
    <row r="189" ht="19.5" customHeight="1" x14ac:dyDescent="0.25"/>
    <row r="190" ht="20.25" customHeight="1" x14ac:dyDescent="0.25"/>
    <row r="192" ht="20.25" customHeight="1" x14ac:dyDescent="0.25"/>
    <row r="195" ht="21" customHeight="1" x14ac:dyDescent="0.25"/>
    <row r="197" ht="21.75" customHeight="1" x14ac:dyDescent="0.25"/>
    <row r="202" ht="20.25" customHeight="1" x14ac:dyDescent="0.25"/>
    <row r="207" ht="22.5" customHeight="1" x14ac:dyDescent="0.25"/>
    <row r="211" ht="27.75" customHeight="1" x14ac:dyDescent="0.25"/>
    <row r="216" ht="21.75" customHeight="1" x14ac:dyDescent="0.25"/>
    <row r="217" ht="18.75" customHeight="1" x14ac:dyDescent="0.25"/>
    <row r="218" ht="21.75" customHeight="1" x14ac:dyDescent="0.25"/>
    <row r="219" ht="20.25" customHeight="1" x14ac:dyDescent="0.25"/>
    <row r="220" ht="18" customHeight="1" x14ac:dyDescent="0.25"/>
    <row r="221" ht="21.75" customHeight="1" x14ac:dyDescent="0.25"/>
    <row r="222" ht="17.25" customHeight="1" x14ac:dyDescent="0.25"/>
    <row r="225" ht="21" customHeight="1" x14ac:dyDescent="0.25"/>
    <row r="226" ht="18.75" customHeight="1" x14ac:dyDescent="0.25"/>
    <row r="227" ht="24" customHeight="1" x14ac:dyDescent="0.25"/>
    <row r="228" ht="22.5" customHeight="1" x14ac:dyDescent="0.25"/>
    <row r="229" ht="23.25" customHeight="1" x14ac:dyDescent="0.25"/>
    <row r="230" ht="20.25" customHeight="1" x14ac:dyDescent="0.25"/>
    <row r="234" ht="36.75" customHeight="1" x14ac:dyDescent="0.25"/>
    <row r="247" ht="51.75" customHeight="1" x14ac:dyDescent="0.25"/>
    <row r="249" ht="30" customHeight="1" x14ac:dyDescent="0.25"/>
    <row r="250" ht="46.5" customHeight="1" x14ac:dyDescent="0.25"/>
    <row r="251" ht="111" customHeight="1" x14ac:dyDescent="0.25"/>
    <row r="253" ht="30.75" customHeight="1" x14ac:dyDescent="0.25"/>
    <row r="254" ht="27.75" customHeight="1" x14ac:dyDescent="0.25"/>
    <row r="255" ht="15.75" customHeight="1" x14ac:dyDescent="0.25"/>
    <row r="256" ht="42" customHeight="1" x14ac:dyDescent="0.25"/>
    <row r="258" ht="30" customHeight="1" x14ac:dyDescent="0.25"/>
    <row r="259" ht="31.5" customHeight="1" x14ac:dyDescent="0.25"/>
    <row r="260" ht="15" customHeight="1" x14ac:dyDescent="0.25"/>
    <row r="263" ht="27.75" customHeight="1" x14ac:dyDescent="0.25"/>
    <row r="264" ht="12" customHeight="1" x14ac:dyDescent="0.25"/>
    <row r="266" ht="30.75" customHeight="1" x14ac:dyDescent="0.25"/>
    <row r="271" ht="23.25" customHeight="1" x14ac:dyDescent="0.25"/>
    <row r="272" ht="22.5" customHeight="1" x14ac:dyDescent="0.25"/>
    <row r="273" ht="23.25" customHeight="1" x14ac:dyDescent="0.25"/>
    <row r="274" ht="21" customHeight="1" x14ac:dyDescent="0.25"/>
    <row r="276" ht="40.5" customHeight="1" x14ac:dyDescent="0.25"/>
    <row r="278" ht="30.75" customHeight="1" x14ac:dyDescent="0.25"/>
    <row r="280" ht="27.75" customHeight="1" x14ac:dyDescent="0.25"/>
    <row r="281" ht="24" customHeight="1" x14ac:dyDescent="0.25"/>
    <row r="282" ht="22.5" customHeight="1" x14ac:dyDescent="0.25"/>
    <row r="283" ht="21.75" customHeight="1" x14ac:dyDescent="0.25"/>
    <row r="284" ht="22.5" customHeight="1" x14ac:dyDescent="0.25"/>
    <row r="285" ht="19.5" customHeight="1" x14ac:dyDescent="0.25"/>
    <row r="287" ht="21.75" customHeight="1" x14ac:dyDescent="0.25"/>
    <row r="288" ht="23.25" customHeight="1" x14ac:dyDescent="0.25"/>
    <row r="289" ht="21.75" customHeight="1" x14ac:dyDescent="0.25"/>
    <row r="290" ht="20.25" customHeight="1" x14ac:dyDescent="0.25"/>
    <row r="291" ht="18.75" customHeight="1" x14ac:dyDescent="0.25"/>
    <row r="294" ht="22.5" customHeight="1" x14ac:dyDescent="0.25"/>
    <row r="295" ht="24" customHeight="1" x14ac:dyDescent="0.25"/>
    <row r="296" ht="29.25" customHeight="1" x14ac:dyDescent="0.25"/>
    <row r="297" ht="21.75" customHeight="1" x14ac:dyDescent="0.25"/>
    <row r="299" ht="39" customHeight="1" x14ac:dyDescent="0.25"/>
    <row r="307" ht="24" customHeight="1" x14ac:dyDescent="0.25"/>
    <row r="308" ht="23.25" customHeight="1" x14ac:dyDescent="0.25"/>
    <row r="309" ht="21.75" customHeight="1" x14ac:dyDescent="0.25"/>
    <row r="310" ht="23.25" customHeight="1" x14ac:dyDescent="0.25"/>
    <row r="313" ht="20.25" customHeight="1" x14ac:dyDescent="0.25"/>
    <row r="314" ht="22.5" customHeight="1" x14ac:dyDescent="0.25"/>
    <row r="315" ht="21" customHeight="1" x14ac:dyDescent="0.25"/>
    <row r="318" ht="19.5" customHeight="1" x14ac:dyDescent="0.25"/>
    <row r="319" ht="20.25" customHeight="1" x14ac:dyDescent="0.25"/>
    <row r="321" ht="69" customHeight="1" x14ac:dyDescent="0.25"/>
    <row r="322" ht="72.75" customHeight="1" x14ac:dyDescent="0.25"/>
    <row r="338" ht="55.5" customHeight="1" x14ac:dyDescent="0.25"/>
    <row r="341" ht="18.75" customHeight="1" x14ac:dyDescent="0.25"/>
    <row r="342" ht="21" customHeight="1" x14ac:dyDescent="0.25"/>
    <row r="344" ht="21" customHeight="1" x14ac:dyDescent="0.25"/>
    <row r="349" ht="21.75" customHeight="1" x14ac:dyDescent="0.25"/>
    <row r="350" ht="24.75" customHeight="1" x14ac:dyDescent="0.25"/>
    <row r="351" ht="21.75" customHeight="1" x14ac:dyDescent="0.25"/>
    <row r="352" ht="23.25" customHeight="1" x14ac:dyDescent="0.25"/>
    <row r="353" ht="21.75" customHeight="1" x14ac:dyDescent="0.25"/>
    <row r="354" ht="18" customHeight="1" x14ac:dyDescent="0.25"/>
    <row r="355" ht="20.25" customHeight="1" x14ac:dyDescent="0.25"/>
    <row r="356" ht="22.5" customHeight="1" x14ac:dyDescent="0.25"/>
    <row r="357" ht="18" customHeight="1" x14ac:dyDescent="0.25"/>
    <row r="361" ht="1.5" customHeight="1" x14ac:dyDescent="0.25"/>
    <row r="362" ht="4.5" customHeight="1" x14ac:dyDescent="0.25"/>
    <row r="364" ht="35.25" customHeight="1" x14ac:dyDescent="0.25"/>
    <row r="365" ht="18" customHeight="1" x14ac:dyDescent="0.25"/>
    <row r="366" ht="3.75" customHeight="1" x14ac:dyDescent="0.25"/>
    <row r="370" ht="16.5" customHeight="1" x14ac:dyDescent="0.25"/>
    <row r="384" ht="10.5" customHeight="1" x14ac:dyDescent="0.25"/>
    <row r="385" ht="5.25" customHeight="1" x14ac:dyDescent="0.25"/>
    <row r="387" ht="8.25" customHeight="1" x14ac:dyDescent="0.25"/>
    <row r="426" ht="46.5" customHeight="1" x14ac:dyDescent="0.25"/>
    <row r="427" ht="36" customHeight="1" x14ac:dyDescent="0.25"/>
    <row r="439" ht="12" customHeight="1" x14ac:dyDescent="0.25"/>
    <row r="440" ht="14.25" customHeight="1" x14ac:dyDescent="0.25"/>
    <row r="441" ht="15" customHeight="1" x14ac:dyDescent="0.25"/>
    <row r="442" ht="17.25" customHeight="1" x14ac:dyDescent="0.25"/>
    <row r="443" ht="12.75" customHeight="1" x14ac:dyDescent="0.25"/>
    <row r="449" ht="13.5" customHeight="1" x14ac:dyDescent="0.25"/>
    <row r="460" ht="15.75" customHeight="1" x14ac:dyDescent="0.25"/>
    <row r="485" ht="21.75" customHeight="1" x14ac:dyDescent="0.25"/>
    <row r="486" ht="37.5" customHeight="1" x14ac:dyDescent="0.25"/>
    <row r="487" ht="40.5" customHeight="1" x14ac:dyDescent="0.25"/>
    <row r="489" ht="21.75" customHeight="1" x14ac:dyDescent="0.25"/>
    <row r="490" ht="32.25" customHeight="1" x14ac:dyDescent="0.25"/>
    <row r="495" ht="28.15" customHeight="1" x14ac:dyDescent="0.25"/>
    <row r="503" ht="32.25" customHeight="1" x14ac:dyDescent="0.25"/>
    <row r="509" ht="23.25" customHeight="1" x14ac:dyDescent="0.25"/>
    <row r="510" ht="34.5" customHeight="1" x14ac:dyDescent="0.25"/>
    <row r="512" ht="43.5" customHeight="1" x14ac:dyDescent="0.25"/>
    <row r="513" ht="15.75" customHeight="1" x14ac:dyDescent="0.25"/>
    <row r="514" ht="15.75" customHeight="1" x14ac:dyDescent="0.25"/>
    <row r="516" ht="20.25" customHeight="1" x14ac:dyDescent="0.25"/>
    <row r="517" ht="21" customHeight="1" x14ac:dyDescent="0.25"/>
    <row r="521" ht="33" customHeight="1" x14ac:dyDescent="0.25"/>
    <row r="522" ht="32.25" customHeight="1" x14ac:dyDescent="0.25"/>
    <row r="525" ht="30.75" customHeight="1" x14ac:dyDescent="0.25"/>
    <row r="528" ht="22.5" customHeight="1" x14ac:dyDescent="0.25"/>
    <row r="529" ht="15.6" customHeight="1" x14ac:dyDescent="0.25"/>
    <row r="532" ht="25.5" customHeight="1" x14ac:dyDescent="0.25"/>
    <row r="555" ht="78.75" customHeight="1" x14ac:dyDescent="0.25"/>
    <row r="560" ht="26.25" customHeight="1" x14ac:dyDescent="0.25"/>
    <row r="572" ht="23.25" customHeight="1" x14ac:dyDescent="0.25"/>
    <row r="580" ht="27.75" customHeight="1" x14ac:dyDescent="0.25"/>
    <row r="581" ht="33" customHeight="1" x14ac:dyDescent="0.25"/>
    <row r="584" ht="18" customHeight="1" x14ac:dyDescent="0.25"/>
    <row r="592" ht="55.5" customHeight="1" x14ac:dyDescent="0.25"/>
    <row r="593" ht="33" customHeight="1" x14ac:dyDescent="0.25"/>
    <row r="596" ht="30" customHeight="1" x14ac:dyDescent="0.25"/>
    <row r="599" ht="31.5" customHeight="1" x14ac:dyDescent="0.25"/>
    <row r="602" ht="35.25" customHeight="1" x14ac:dyDescent="0.25"/>
    <row r="15676" spans="1:1" x14ac:dyDescent="0.25">
      <c r="A15676" s="1" t="s">
        <v>358</v>
      </c>
    </row>
  </sheetData>
  <mergeCells count="3">
    <mergeCell ref="A6:C6"/>
    <mergeCell ref="A1:A5"/>
    <mergeCell ref="B2:C4"/>
  </mergeCells>
  <printOptions horizontalCentered="1" verticalCentered="1"/>
  <pageMargins left="0.39370078740157483" right="0.39370078740157483" top="0.59055118110236227" bottom="0.39370078740157483" header="0.31496062992125984" footer="0.31496062992125984"/>
  <pageSetup scale="55"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35779-D82A-4645-940B-D6DBB214CFEC}">
  <sheetPr>
    <pageSetUpPr fitToPage="1"/>
  </sheetPr>
  <dimension ref="A1:E15673"/>
  <sheetViews>
    <sheetView showGridLines="0" zoomScale="80" zoomScaleNormal="80" zoomScalePageLayoutView="80" workbookViewId="0">
      <selection activeCell="I8" sqref="H8:I8"/>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5" width="25.28515625" style="1" customWidth="1"/>
    <col min="6" max="16384" width="11.42578125" style="1"/>
  </cols>
  <sheetData>
    <row r="1" spans="1:5" ht="25.15" customHeight="1" x14ac:dyDescent="0.25">
      <c r="A1" s="186"/>
    </row>
    <row r="2" spans="1:5" ht="25.15" customHeight="1" x14ac:dyDescent="0.25">
      <c r="A2" s="186"/>
      <c r="B2" s="185" t="s">
        <v>359</v>
      </c>
      <c r="C2" s="185"/>
      <c r="D2" s="185"/>
      <c r="E2" s="185"/>
    </row>
    <row r="3" spans="1:5" ht="25.15" customHeight="1" x14ac:dyDescent="0.25">
      <c r="A3" s="186"/>
      <c r="B3" s="185"/>
      <c r="C3" s="185"/>
      <c r="D3" s="185"/>
      <c r="E3" s="185"/>
    </row>
    <row r="4" spans="1:5" ht="25.15" customHeight="1" x14ac:dyDescent="0.25">
      <c r="A4" s="186"/>
      <c r="B4" s="185"/>
      <c r="C4" s="185"/>
      <c r="D4" s="185"/>
      <c r="E4" s="185"/>
    </row>
    <row r="5" spans="1:5" ht="25.15" customHeight="1" x14ac:dyDescent="0.25">
      <c r="A5" s="186"/>
      <c r="B5" s="3"/>
      <c r="C5" s="3"/>
      <c r="D5" s="3"/>
      <c r="E5" s="3"/>
    </row>
    <row r="6" spans="1:5" ht="18" customHeight="1" x14ac:dyDescent="0.25">
      <c r="A6" s="2"/>
      <c r="B6" s="3"/>
      <c r="C6" s="3"/>
      <c r="D6" s="3"/>
      <c r="E6" s="3"/>
    </row>
    <row r="7" spans="1:5" ht="27" customHeight="1" x14ac:dyDescent="0.25">
      <c r="A7" s="202" t="s">
        <v>487</v>
      </c>
      <c r="B7" s="202"/>
      <c r="C7" s="202"/>
      <c r="D7" s="202"/>
      <c r="E7" s="202"/>
    </row>
    <row r="8" spans="1:5" ht="48" customHeight="1" x14ac:dyDescent="0.25">
      <c r="A8" s="176" t="s">
        <v>48</v>
      </c>
      <c r="B8" s="176"/>
      <c r="C8" s="176"/>
      <c r="D8" s="176"/>
      <c r="E8" s="176"/>
    </row>
    <row r="9" spans="1:5" ht="18" customHeight="1" thickBot="1" x14ac:dyDescent="0.3">
      <c r="A9" s="5"/>
      <c r="B9" s="3"/>
      <c r="C9" s="3"/>
      <c r="D9" s="3"/>
      <c r="E9" s="3"/>
    </row>
    <row r="10" spans="1:5" ht="48" thickBot="1" x14ac:dyDescent="0.3">
      <c r="A10" s="20" t="s">
        <v>49</v>
      </c>
      <c r="B10" s="150" t="s">
        <v>50</v>
      </c>
      <c r="C10" s="150" t="s">
        <v>51</v>
      </c>
      <c r="D10" s="150" t="s">
        <v>52</v>
      </c>
      <c r="E10" s="150" t="s">
        <v>53</v>
      </c>
    </row>
    <row r="11" spans="1:5" ht="31.5" customHeight="1" thickBot="1" x14ac:dyDescent="0.3">
      <c r="A11" s="156" t="s">
        <v>54</v>
      </c>
      <c r="B11" s="23" t="s">
        <v>32</v>
      </c>
      <c r="C11" s="23" t="s">
        <v>10</v>
      </c>
      <c r="D11" s="23" t="s">
        <v>10</v>
      </c>
      <c r="E11" s="23" t="s">
        <v>10</v>
      </c>
    </row>
    <row r="12" spans="1:5" ht="30" customHeight="1" thickBot="1" x14ac:dyDescent="0.3">
      <c r="A12" s="156" t="s">
        <v>55</v>
      </c>
      <c r="B12" s="23" t="s">
        <v>32</v>
      </c>
      <c r="C12" s="23" t="s">
        <v>10</v>
      </c>
      <c r="D12" s="23" t="s">
        <v>10</v>
      </c>
      <c r="E12" s="23" t="s">
        <v>10</v>
      </c>
    </row>
    <row r="13" spans="1:5" ht="39" customHeight="1" thickBot="1" x14ac:dyDescent="0.3">
      <c r="A13" s="156" t="s">
        <v>56</v>
      </c>
      <c r="B13" s="23" t="s">
        <v>32</v>
      </c>
      <c r="C13" s="23" t="s">
        <v>10</v>
      </c>
      <c r="D13" s="23" t="s">
        <v>10</v>
      </c>
      <c r="E13" s="23" t="s">
        <v>10</v>
      </c>
    </row>
    <row r="14" spans="1:5" ht="34.5" customHeight="1" thickBot="1" x14ac:dyDescent="0.3">
      <c r="A14" s="156" t="s">
        <v>57</v>
      </c>
      <c r="B14" s="23" t="s">
        <v>32</v>
      </c>
      <c r="C14" s="23" t="s">
        <v>10</v>
      </c>
      <c r="D14" s="23" t="s">
        <v>10</v>
      </c>
      <c r="E14" s="23" t="s">
        <v>10</v>
      </c>
    </row>
    <row r="15" spans="1:5" ht="27.75" customHeight="1" thickBot="1" x14ac:dyDescent="0.3">
      <c r="A15" s="156" t="s">
        <v>58</v>
      </c>
      <c r="B15" s="23" t="s">
        <v>32</v>
      </c>
      <c r="C15" s="23" t="s">
        <v>10</v>
      </c>
      <c r="D15" s="23" t="s">
        <v>10</v>
      </c>
      <c r="E15" s="23" t="s">
        <v>10</v>
      </c>
    </row>
    <row r="16" spans="1:5" ht="17.25" customHeight="1" x14ac:dyDescent="0.25">
      <c r="A16" s="5"/>
      <c r="B16" s="3"/>
      <c r="C16" s="3"/>
      <c r="D16" s="3"/>
      <c r="E16" s="3"/>
    </row>
    <row r="17" spans="1:5" ht="34.5" customHeight="1" x14ac:dyDescent="0.25">
      <c r="A17" s="176" t="s">
        <v>59</v>
      </c>
      <c r="B17" s="176"/>
      <c r="C17" s="176"/>
      <c r="D17" s="176"/>
      <c r="E17" s="176"/>
    </row>
    <row r="18" spans="1:5" ht="15.75" customHeight="1" thickBot="1" x14ac:dyDescent="0.3">
      <c r="A18" s="5"/>
      <c r="B18" s="3"/>
      <c r="C18" s="3"/>
      <c r="D18" s="3"/>
      <c r="E18" s="3"/>
    </row>
    <row r="19" spans="1:5" ht="71.25" customHeight="1" thickBot="1" x14ac:dyDescent="0.3">
      <c r="A19" s="20" t="s">
        <v>60</v>
      </c>
      <c r="B19" s="150" t="s">
        <v>51</v>
      </c>
      <c r="C19" s="150" t="s">
        <v>52</v>
      </c>
      <c r="D19" s="150" t="s">
        <v>53</v>
      </c>
      <c r="E19" s="3"/>
    </row>
    <row r="20" spans="1:5" ht="39" customHeight="1" thickBot="1" x14ac:dyDescent="0.3">
      <c r="A20" s="156" t="s">
        <v>61</v>
      </c>
      <c r="B20" s="23" t="s">
        <v>10</v>
      </c>
      <c r="C20" s="23" t="s">
        <v>10</v>
      </c>
      <c r="D20" s="23" t="s">
        <v>10</v>
      </c>
      <c r="E20" s="3"/>
    </row>
    <row r="21" spans="1:5" ht="26.25" customHeight="1" thickBot="1" x14ac:dyDescent="0.3">
      <c r="A21" s="156" t="s">
        <v>62</v>
      </c>
      <c r="B21" s="23" t="s">
        <v>10</v>
      </c>
      <c r="C21" s="23" t="s">
        <v>10</v>
      </c>
      <c r="D21" s="23" t="s">
        <v>10</v>
      </c>
      <c r="E21" s="3"/>
    </row>
    <row r="22" spans="1:5" ht="42.75" customHeight="1" thickBot="1" x14ac:dyDescent="0.3">
      <c r="A22" s="156" t="s">
        <v>63</v>
      </c>
      <c r="B22" s="23" t="s">
        <v>10</v>
      </c>
      <c r="C22" s="23" t="s">
        <v>10</v>
      </c>
      <c r="D22" s="23" t="s">
        <v>10</v>
      </c>
      <c r="E22" s="3"/>
    </row>
    <row r="23" spans="1:5" ht="41.25" customHeight="1" thickBot="1" x14ac:dyDescent="0.3">
      <c r="A23" s="156" t="s">
        <v>64</v>
      </c>
      <c r="B23" s="23" t="s">
        <v>10</v>
      </c>
      <c r="C23" s="23" t="s">
        <v>10</v>
      </c>
      <c r="D23" s="23" t="s">
        <v>10</v>
      </c>
      <c r="E23" s="3"/>
    </row>
    <row r="24" spans="1:5" ht="25.5" customHeight="1" thickBot="1" x14ac:dyDescent="0.3">
      <c r="A24" s="156" t="s">
        <v>65</v>
      </c>
      <c r="B24" s="23" t="s">
        <v>10</v>
      </c>
      <c r="C24" s="23" t="s">
        <v>10</v>
      </c>
      <c r="D24" s="23" t="s">
        <v>10</v>
      </c>
      <c r="E24" s="3"/>
    </row>
    <row r="25" spans="1:5" ht="39" customHeight="1" thickBot="1" x14ac:dyDescent="0.3">
      <c r="A25" s="156" t="s">
        <v>66</v>
      </c>
      <c r="B25" s="23" t="s">
        <v>10</v>
      </c>
      <c r="C25" s="23" t="s">
        <v>10</v>
      </c>
      <c r="D25" s="23" t="s">
        <v>10</v>
      </c>
      <c r="E25" s="3"/>
    </row>
    <row r="26" spans="1:5" ht="26.25" customHeight="1" thickBot="1" x14ac:dyDescent="0.3">
      <c r="A26" s="156" t="s">
        <v>67</v>
      </c>
      <c r="B26" s="23" t="s">
        <v>10</v>
      </c>
      <c r="C26" s="23" t="s">
        <v>10</v>
      </c>
      <c r="D26" s="23" t="s">
        <v>10</v>
      </c>
      <c r="E26" s="3"/>
    </row>
    <row r="27" spans="1:5" ht="38.25" customHeight="1" thickBot="1" x14ac:dyDescent="0.3">
      <c r="A27" s="156" t="s">
        <v>68</v>
      </c>
      <c r="B27" s="23" t="s">
        <v>10</v>
      </c>
      <c r="C27" s="23" t="s">
        <v>10</v>
      </c>
      <c r="D27" s="23" t="s">
        <v>10</v>
      </c>
      <c r="E27" s="3"/>
    </row>
    <row r="28" spans="1:5" ht="25.5" customHeight="1" x14ac:dyDescent="0.25">
      <c r="A28" s="5"/>
      <c r="B28" s="3"/>
      <c r="C28" s="3"/>
      <c r="D28" s="3"/>
      <c r="E28" s="3"/>
    </row>
    <row r="29" spans="1:5" ht="63.75" customHeight="1" x14ac:dyDescent="0.25">
      <c r="A29" s="5"/>
      <c r="B29" s="10"/>
      <c r="C29" s="3"/>
      <c r="D29" s="3"/>
      <c r="E29" s="3"/>
    </row>
    <row r="30" spans="1:5" ht="24" customHeight="1" x14ac:dyDescent="0.25">
      <c r="A30" s="11"/>
      <c r="B30" s="9"/>
      <c r="C30" s="9"/>
    </row>
    <row r="31" spans="1:5" x14ac:dyDescent="0.25">
      <c r="A31" s="3"/>
      <c r="B31" s="3"/>
      <c r="C31" s="3"/>
      <c r="D31" s="3"/>
      <c r="E31" s="3"/>
    </row>
    <row r="32" spans="1:5" ht="25.5" customHeight="1" x14ac:dyDescent="0.25"/>
    <row r="33" ht="21.75" customHeight="1" x14ac:dyDescent="0.25"/>
    <row r="34" ht="22.5" customHeight="1" x14ac:dyDescent="0.25"/>
    <row r="35" ht="23.25" customHeight="1" x14ac:dyDescent="0.25"/>
    <row r="36" ht="28.5" customHeight="1" x14ac:dyDescent="0.25"/>
    <row r="37" ht="24" customHeight="1" x14ac:dyDescent="0.25"/>
    <row r="38" ht="22.5" customHeight="1" x14ac:dyDescent="0.25"/>
    <row r="39" ht="23.25" customHeight="1" x14ac:dyDescent="0.25"/>
    <row r="40" ht="39" customHeight="1" x14ac:dyDescent="0.25"/>
    <row r="41" ht="27" customHeight="1" x14ac:dyDescent="0.25"/>
    <row r="42" ht="25.5" customHeight="1" x14ac:dyDescent="0.25"/>
    <row r="43" ht="96.75" customHeight="1" x14ac:dyDescent="0.25"/>
    <row r="44" ht="39.75" customHeight="1" x14ac:dyDescent="0.25"/>
    <row r="45" ht="66.75" customHeight="1" x14ac:dyDescent="0.25"/>
    <row r="46" ht="30.75" customHeight="1" x14ac:dyDescent="0.25"/>
    <row r="47" ht="25.5" customHeight="1" x14ac:dyDescent="0.25"/>
    <row r="48" ht="53.25" customHeight="1" x14ac:dyDescent="0.25"/>
    <row r="49" ht="28.5" customHeight="1" x14ac:dyDescent="0.25"/>
    <row r="50" ht="27" customHeight="1" x14ac:dyDescent="0.25"/>
    <row r="51" ht="25.5" customHeight="1" x14ac:dyDescent="0.25"/>
    <row r="52" ht="28.5" customHeight="1" x14ac:dyDescent="0.25"/>
    <row r="53" ht="28.5" customHeight="1" x14ac:dyDescent="0.25"/>
    <row r="54" ht="25.5" customHeight="1" x14ac:dyDescent="0.25"/>
    <row r="55" ht="25.5" customHeight="1" x14ac:dyDescent="0.25"/>
    <row r="56" ht="27" customHeight="1" x14ac:dyDescent="0.25"/>
    <row r="57" ht="24.75" customHeight="1" x14ac:dyDescent="0.25"/>
    <row r="58" ht="27.75" customHeight="1" x14ac:dyDescent="0.25"/>
    <row r="59" ht="24.75" customHeight="1" x14ac:dyDescent="0.25"/>
    <row r="60" ht="27.75" customHeight="1" x14ac:dyDescent="0.25"/>
    <row r="61" ht="30" customHeight="1" x14ac:dyDescent="0.25"/>
    <row r="62" ht="30.75" customHeight="1" x14ac:dyDescent="0.25"/>
    <row r="63" ht="28.5" customHeight="1" x14ac:dyDescent="0.25"/>
    <row r="64" ht="30.75" customHeight="1" x14ac:dyDescent="0.25"/>
    <row r="65" ht="29.25" customHeight="1" x14ac:dyDescent="0.25"/>
    <row r="66" ht="30" customHeight="1" x14ac:dyDescent="0.25"/>
    <row r="67" ht="26.25" customHeight="1" x14ac:dyDescent="0.25"/>
    <row r="68" ht="31.5" customHeight="1" x14ac:dyDescent="0.25"/>
    <row r="69" ht="29.25" customHeight="1" x14ac:dyDescent="0.25"/>
    <row r="70" ht="26.25" customHeight="1" x14ac:dyDescent="0.25"/>
    <row r="71" ht="27.75" customHeight="1" x14ac:dyDescent="0.25"/>
    <row r="72" ht="26.25" customHeight="1" x14ac:dyDescent="0.25"/>
    <row r="73" ht="27.75" customHeight="1" x14ac:dyDescent="0.25"/>
    <row r="74" ht="21.75" customHeight="1" x14ac:dyDescent="0.25"/>
    <row r="75" ht="96" customHeight="1" x14ac:dyDescent="0.25"/>
    <row r="76" ht="22.15" customHeight="1" x14ac:dyDescent="0.25"/>
    <row r="77" ht="21.75" customHeight="1" x14ac:dyDescent="0.25"/>
    <row r="79" ht="24" customHeight="1" x14ac:dyDescent="0.25"/>
    <row r="80" ht="39" customHeight="1" x14ac:dyDescent="0.25"/>
    <row r="81" ht="33.75" customHeight="1" x14ac:dyDescent="0.25"/>
    <row r="82" ht="36.75" customHeight="1" x14ac:dyDescent="0.25"/>
    <row r="83" ht="21.75" customHeight="1" x14ac:dyDescent="0.25"/>
    <row r="84" ht="24" customHeight="1" x14ac:dyDescent="0.25"/>
    <row r="85" ht="25.5" customHeight="1" x14ac:dyDescent="0.25"/>
    <row r="86" ht="21.75" customHeight="1" x14ac:dyDescent="0.25"/>
    <row r="87" ht="34.5" customHeight="1" x14ac:dyDescent="0.25"/>
    <row r="88" ht="33.75" customHeight="1" x14ac:dyDescent="0.25"/>
    <row r="89" ht="33" customHeight="1" x14ac:dyDescent="0.25"/>
    <row r="90" ht="21.75" customHeight="1" x14ac:dyDescent="0.25"/>
    <row r="91" ht="24" customHeight="1" x14ac:dyDescent="0.25"/>
    <row r="92" ht="18.75" customHeight="1" x14ac:dyDescent="0.25"/>
    <row r="93" ht="23.25" customHeight="1" x14ac:dyDescent="0.25"/>
    <row r="94" ht="34.5" customHeight="1" x14ac:dyDescent="0.25"/>
    <row r="95" ht="31.5" customHeight="1" x14ac:dyDescent="0.25"/>
    <row r="96" ht="34.5" customHeight="1" x14ac:dyDescent="0.25"/>
    <row r="97" ht="24.75" customHeight="1" x14ac:dyDescent="0.25"/>
    <row r="98" ht="26.25" customHeight="1" x14ac:dyDescent="0.25"/>
    <row r="99" ht="21.75" customHeight="1" x14ac:dyDescent="0.25"/>
    <row r="100" ht="21" customHeight="1" x14ac:dyDescent="0.25"/>
    <row r="101" ht="18" customHeight="1" x14ac:dyDescent="0.25"/>
    <row r="102" ht="25.5" customHeight="1" x14ac:dyDescent="0.25"/>
    <row r="103" ht="44.25" customHeight="1" x14ac:dyDescent="0.25"/>
    <row r="106" ht="20.25" customHeight="1" x14ac:dyDescent="0.25"/>
    <row r="107" ht="24.75" customHeight="1" x14ac:dyDescent="0.25"/>
    <row r="108" ht="31.5" customHeight="1" x14ac:dyDescent="0.25"/>
    <row r="109" ht="34.5" customHeight="1" x14ac:dyDescent="0.25"/>
    <row r="110" ht="24" customHeight="1" x14ac:dyDescent="0.25"/>
    <row r="112" ht="53.25" customHeight="1" x14ac:dyDescent="0.25"/>
    <row r="115" ht="33" customHeight="1" x14ac:dyDescent="0.25"/>
    <row r="116" ht="24.75" customHeight="1" x14ac:dyDescent="0.25"/>
    <row r="117" ht="35.25" customHeight="1" x14ac:dyDescent="0.25"/>
    <row r="119" ht="22.5" customHeight="1" x14ac:dyDescent="0.25"/>
    <row r="120" ht="38.25" customHeight="1" x14ac:dyDescent="0.25"/>
    <row r="121" ht="23.25" customHeight="1" x14ac:dyDescent="0.25"/>
    <row r="122" ht="35.25" customHeight="1" x14ac:dyDescent="0.25"/>
    <row r="123" ht="17.25" customHeight="1" x14ac:dyDescent="0.25"/>
    <row r="125" ht="58.5" customHeight="1" x14ac:dyDescent="0.25"/>
    <row r="128" ht="21" customHeight="1" x14ac:dyDescent="0.25"/>
    <row r="129" ht="18.75" customHeight="1" x14ac:dyDescent="0.25"/>
    <row r="130" ht="38.25" customHeight="1" x14ac:dyDescent="0.25"/>
    <row r="131" ht="33.75" customHeight="1" x14ac:dyDescent="0.25"/>
    <row r="132" ht="34.5" customHeight="1" x14ac:dyDescent="0.25"/>
    <row r="133" ht="40.5" customHeight="1" x14ac:dyDescent="0.25"/>
    <row r="134" ht="34.5" customHeight="1" x14ac:dyDescent="0.25"/>
    <row r="135" ht="36.75" customHeight="1" x14ac:dyDescent="0.25"/>
    <row r="136" ht="36" customHeight="1" x14ac:dyDescent="0.25"/>
    <row r="137" ht="36.75" customHeight="1" x14ac:dyDescent="0.25"/>
    <row r="138" ht="20.25" customHeight="1" x14ac:dyDescent="0.25"/>
    <row r="140" ht="33.75" customHeight="1" x14ac:dyDescent="0.25"/>
    <row r="142" ht="27" customHeight="1" x14ac:dyDescent="0.25"/>
    <row r="143" ht="33.75" customHeight="1" x14ac:dyDescent="0.25"/>
    <row r="145" ht="34.5" customHeight="1" x14ac:dyDescent="0.25"/>
    <row r="146" ht="25.5" customHeight="1" x14ac:dyDescent="0.25"/>
    <row r="147" ht="71.25" customHeight="1" x14ac:dyDescent="0.25"/>
    <row r="148" ht="22.5" customHeight="1" x14ac:dyDescent="0.25"/>
    <row r="149" ht="42" customHeight="1" x14ac:dyDescent="0.25"/>
    <row r="150" ht="10.5" customHeight="1" x14ac:dyDescent="0.25"/>
    <row r="151" ht="21" customHeight="1" x14ac:dyDescent="0.25"/>
    <row r="153" ht="31.5" customHeight="1" x14ac:dyDescent="0.25"/>
    <row r="154" ht="24.75" customHeight="1" x14ac:dyDescent="0.25"/>
    <row r="155" ht="26.25" customHeight="1" x14ac:dyDescent="0.25"/>
    <row r="156" ht="25.5" customHeight="1" x14ac:dyDescent="0.25"/>
    <row r="157" ht="23.25" customHeight="1" x14ac:dyDescent="0.25"/>
    <row r="158" ht="25.5" customHeight="1" x14ac:dyDescent="0.25"/>
    <row r="159" ht="27" customHeight="1" x14ac:dyDescent="0.25"/>
    <row r="160" ht="27" customHeight="1" x14ac:dyDescent="0.25"/>
    <row r="161" ht="19.5" customHeight="1" x14ac:dyDescent="0.25"/>
    <row r="162" ht="41.25" customHeight="1" x14ac:dyDescent="0.25"/>
    <row r="163" ht="14.25" customHeight="1" x14ac:dyDescent="0.25"/>
    <row r="164" ht="19.5" customHeight="1" x14ac:dyDescent="0.25"/>
    <row r="165" ht="73.5" customHeight="1" x14ac:dyDescent="0.25"/>
    <row r="166" ht="32.25" customHeight="1" x14ac:dyDescent="0.25"/>
    <row r="167" ht="33" customHeight="1" x14ac:dyDescent="0.25"/>
    <row r="170" ht="33.75" customHeight="1" x14ac:dyDescent="0.25"/>
    <row r="171" ht="18" customHeight="1" x14ac:dyDescent="0.25"/>
    <row r="172" ht="36" customHeight="1" x14ac:dyDescent="0.25"/>
    <row r="173" ht="27" customHeight="1" x14ac:dyDescent="0.25"/>
    <row r="180" ht="32.25" customHeight="1" x14ac:dyDescent="0.25"/>
    <row r="181" ht="18" customHeight="1" x14ac:dyDescent="0.25"/>
    <row r="182" ht="34.5" customHeight="1" x14ac:dyDescent="0.25"/>
    <row r="183" ht="21.75" customHeight="1" x14ac:dyDescent="0.25"/>
    <row r="184" ht="32.25" customHeight="1" x14ac:dyDescent="0.25"/>
    <row r="187" ht="41.25" customHeight="1" x14ac:dyDescent="0.25"/>
    <row r="188" ht="44.25" customHeight="1" x14ac:dyDescent="0.25"/>
    <row r="189" ht="38.25" customHeight="1" x14ac:dyDescent="0.25"/>
    <row r="190" ht="38.25" customHeight="1" x14ac:dyDescent="0.25"/>
    <row r="191" ht="36.75" customHeight="1" x14ac:dyDescent="0.25"/>
    <row r="192" ht="30" customHeight="1" x14ac:dyDescent="0.25"/>
    <row r="193" ht="28.5" customHeight="1" x14ac:dyDescent="0.25"/>
    <row r="194" ht="23.25" customHeight="1" x14ac:dyDescent="0.25"/>
    <row r="195" ht="33.75" customHeight="1" x14ac:dyDescent="0.25"/>
    <row r="196" ht="23.25" customHeight="1" x14ac:dyDescent="0.25"/>
    <row r="197" ht="24" customHeight="1" x14ac:dyDescent="0.25"/>
    <row r="199" ht="30.75" customHeight="1" x14ac:dyDescent="0.25"/>
    <row r="200" ht="30" customHeight="1" x14ac:dyDescent="0.25"/>
    <row r="201" ht="36" customHeight="1" x14ac:dyDescent="0.25"/>
    <row r="202" ht="23.25" customHeight="1" x14ac:dyDescent="0.25"/>
    <row r="203" ht="57.75" customHeight="1" x14ac:dyDescent="0.25"/>
    <row r="204" ht="25.5" customHeight="1" x14ac:dyDescent="0.25"/>
    <row r="205" ht="27.75" customHeight="1" x14ac:dyDescent="0.25"/>
    <row r="206" ht="22.5" customHeight="1" x14ac:dyDescent="0.25"/>
    <row r="207" ht="22.5" customHeight="1" x14ac:dyDescent="0.25"/>
    <row r="208" ht="21" customHeight="1" x14ac:dyDescent="0.25"/>
    <row r="209" ht="21" customHeight="1" x14ac:dyDescent="0.25"/>
    <row r="210" ht="213" customHeight="1" x14ac:dyDescent="0.25"/>
    <row r="211" ht="28.5" customHeight="1" x14ac:dyDescent="0.25"/>
    <row r="212" ht="36" customHeight="1" x14ac:dyDescent="0.25"/>
    <row r="216" ht="23.25" customHeight="1" x14ac:dyDescent="0.25"/>
    <row r="217" ht="21" customHeight="1" x14ac:dyDescent="0.25"/>
    <row r="218" ht="22.5" customHeight="1" x14ac:dyDescent="0.25"/>
    <row r="219" ht="22.5" customHeight="1" x14ac:dyDescent="0.25"/>
    <row r="220" ht="26.25" customHeight="1" x14ac:dyDescent="0.25"/>
    <row r="221" ht="22.5" customHeight="1" x14ac:dyDescent="0.25"/>
    <row r="223" ht="22.5" customHeight="1" x14ac:dyDescent="0.25"/>
    <row r="224" ht="26.25" customHeight="1" x14ac:dyDescent="0.25"/>
    <row r="225" ht="23.25" customHeight="1" x14ac:dyDescent="0.25"/>
    <row r="226" ht="23.25" customHeight="1" x14ac:dyDescent="0.25"/>
    <row r="227" ht="21.75" customHeight="1" x14ac:dyDescent="0.25"/>
    <row r="228" ht="21.75" customHeight="1" x14ac:dyDescent="0.25"/>
    <row r="229" ht="21.75" customHeight="1" x14ac:dyDescent="0.25"/>
    <row r="230" ht="20.25" customHeight="1" x14ac:dyDescent="0.25"/>
    <row r="231" ht="24.75" customHeight="1" x14ac:dyDescent="0.25"/>
    <row r="232" ht="26.25" customHeight="1" x14ac:dyDescent="0.25"/>
    <row r="234" ht="26.25" customHeight="1" x14ac:dyDescent="0.25"/>
    <row r="235" ht="21.75" customHeight="1" x14ac:dyDescent="0.25"/>
    <row r="236" ht="24.75" customHeight="1" x14ac:dyDescent="0.25"/>
    <row r="238" ht="23.25" customHeight="1" x14ac:dyDescent="0.25"/>
    <row r="239" ht="24" customHeight="1" x14ac:dyDescent="0.25"/>
    <row r="240" ht="23.25" customHeight="1" x14ac:dyDescent="0.25"/>
    <row r="241" ht="25.5" customHeight="1" x14ac:dyDescent="0.25"/>
    <row r="242" ht="21" customHeight="1" x14ac:dyDescent="0.25"/>
    <row r="243" ht="21.75" customHeight="1" x14ac:dyDescent="0.25"/>
    <row r="245" ht="22.5" customHeight="1" x14ac:dyDescent="0.25"/>
    <row r="246" ht="24" customHeight="1" x14ac:dyDescent="0.25"/>
    <row r="247" ht="21" customHeight="1" x14ac:dyDescent="0.25"/>
    <row r="248" ht="27.75" customHeight="1" x14ac:dyDescent="0.25"/>
    <row r="250" ht="22.5" customHeight="1" x14ac:dyDescent="0.25"/>
    <row r="251" ht="27" customHeight="1" x14ac:dyDescent="0.25"/>
    <row r="253" ht="24" customHeight="1" x14ac:dyDescent="0.25"/>
    <row r="255" ht="29.45" customHeight="1" x14ac:dyDescent="0.25"/>
    <row r="256" ht="32.25" customHeight="1" x14ac:dyDescent="0.25"/>
    <row r="259" ht="19.5" customHeight="1" x14ac:dyDescent="0.25"/>
    <row r="260" ht="20.25" customHeight="1" x14ac:dyDescent="0.25"/>
    <row r="262" ht="20.25" customHeight="1" x14ac:dyDescent="0.25"/>
    <row r="265" ht="21" customHeight="1" x14ac:dyDescent="0.25"/>
    <row r="267" ht="21.75" customHeight="1" x14ac:dyDescent="0.25"/>
    <row r="272" ht="20.25" customHeight="1" x14ac:dyDescent="0.25"/>
    <row r="277" ht="22.5" customHeight="1" x14ac:dyDescent="0.25"/>
    <row r="281" ht="27.75" customHeight="1" x14ac:dyDescent="0.25"/>
    <row r="286" ht="21.75" customHeight="1" x14ac:dyDescent="0.25"/>
    <row r="287" ht="18.75" customHeight="1" x14ac:dyDescent="0.25"/>
    <row r="288" ht="21.75" customHeight="1" x14ac:dyDescent="0.25"/>
    <row r="289" ht="20.25" customHeight="1" x14ac:dyDescent="0.25"/>
    <row r="290" ht="18" customHeight="1" x14ac:dyDescent="0.25"/>
    <row r="291" ht="21.75" customHeight="1" x14ac:dyDescent="0.25"/>
    <row r="292" ht="17.25" customHeight="1" x14ac:dyDescent="0.25"/>
    <row r="295" ht="21" customHeight="1" x14ac:dyDescent="0.25"/>
    <row r="296" ht="18.75" customHeight="1" x14ac:dyDescent="0.25"/>
    <row r="297" ht="24" customHeight="1" x14ac:dyDescent="0.25"/>
    <row r="298" ht="22.5" customHeight="1" x14ac:dyDescent="0.25"/>
    <row r="299" ht="23.25" customHeight="1" x14ac:dyDescent="0.25"/>
    <row r="300" ht="20.25" customHeight="1" x14ac:dyDescent="0.25"/>
    <row r="304" ht="36.75" customHeight="1" x14ac:dyDescent="0.25"/>
    <row r="317" ht="51.75" customHeight="1" x14ac:dyDescent="0.25"/>
    <row r="319" ht="30" customHeight="1" x14ac:dyDescent="0.25"/>
    <row r="320" ht="46.5" customHeight="1" x14ac:dyDescent="0.25"/>
    <row r="321" ht="111" customHeight="1" x14ac:dyDescent="0.25"/>
    <row r="323" ht="30.75" customHeight="1" x14ac:dyDescent="0.25"/>
    <row r="324" ht="27.75" customHeight="1" x14ac:dyDescent="0.25"/>
    <row r="325" ht="15.75" customHeight="1" x14ac:dyDescent="0.25"/>
    <row r="326" ht="42" customHeight="1" x14ac:dyDescent="0.25"/>
    <row r="328" ht="30" customHeight="1" x14ac:dyDescent="0.25"/>
    <row r="329" ht="31.5" customHeight="1" x14ac:dyDescent="0.25"/>
    <row r="330" ht="15" customHeight="1" x14ac:dyDescent="0.25"/>
    <row r="333" ht="27.75" customHeight="1" x14ac:dyDescent="0.25"/>
    <row r="334" ht="12" customHeight="1" x14ac:dyDescent="0.25"/>
    <row r="336" ht="30.75" customHeight="1" x14ac:dyDescent="0.25"/>
    <row r="341" ht="23.25" customHeight="1" x14ac:dyDescent="0.25"/>
    <row r="342" ht="22.5" customHeight="1" x14ac:dyDescent="0.25"/>
    <row r="343" ht="23.25" customHeight="1" x14ac:dyDescent="0.25"/>
    <row r="344" ht="21" customHeight="1" x14ac:dyDescent="0.25"/>
    <row r="346" ht="40.5" customHeight="1" x14ac:dyDescent="0.25"/>
    <row r="348" ht="30.75" customHeight="1" x14ac:dyDescent="0.25"/>
    <row r="350" ht="27.75" customHeight="1" x14ac:dyDescent="0.25"/>
    <row r="351" ht="24" customHeight="1" x14ac:dyDescent="0.25"/>
    <row r="352" ht="22.5" customHeight="1" x14ac:dyDescent="0.25"/>
    <row r="353" ht="21.75" customHeight="1" x14ac:dyDescent="0.25"/>
    <row r="354" ht="22.5" customHeight="1" x14ac:dyDescent="0.25"/>
    <row r="355" ht="19.5" customHeight="1" x14ac:dyDescent="0.25"/>
    <row r="357" ht="21.75" customHeight="1" x14ac:dyDescent="0.25"/>
    <row r="358" ht="23.25" customHeight="1" x14ac:dyDescent="0.25"/>
    <row r="359" ht="21.75" customHeight="1" x14ac:dyDescent="0.25"/>
    <row r="360" ht="20.25" customHeight="1" x14ac:dyDescent="0.25"/>
    <row r="361" ht="18.75" customHeight="1" x14ac:dyDescent="0.25"/>
    <row r="364" ht="22.5" customHeight="1" x14ac:dyDescent="0.25"/>
    <row r="365" ht="24" customHeight="1" x14ac:dyDescent="0.25"/>
    <row r="366" ht="29.25" customHeight="1" x14ac:dyDescent="0.25"/>
    <row r="367" ht="21.75" customHeight="1" x14ac:dyDescent="0.25"/>
    <row r="369" ht="39" customHeight="1" x14ac:dyDescent="0.25"/>
    <row r="377" ht="24" customHeight="1" x14ac:dyDescent="0.25"/>
    <row r="378" ht="23.25" customHeight="1" x14ac:dyDescent="0.25"/>
    <row r="379" ht="21.75" customHeight="1" x14ac:dyDescent="0.25"/>
    <row r="380" ht="23.25" customHeight="1" x14ac:dyDescent="0.25"/>
    <row r="383" ht="20.25" customHeight="1" x14ac:dyDescent="0.25"/>
    <row r="384" ht="22.5" customHeight="1" x14ac:dyDescent="0.25"/>
    <row r="385" ht="21" customHeight="1" x14ac:dyDescent="0.25"/>
    <row r="388" ht="19.5" customHeight="1" x14ac:dyDescent="0.25"/>
    <row r="389" ht="20.25" customHeight="1" x14ac:dyDescent="0.25"/>
    <row r="391" ht="69" customHeight="1" x14ac:dyDescent="0.25"/>
    <row r="392" ht="72.75" customHeight="1" x14ac:dyDescent="0.25"/>
    <row r="408" ht="55.5" customHeight="1" x14ac:dyDescent="0.25"/>
    <row r="411" ht="18.75" customHeight="1" x14ac:dyDescent="0.25"/>
    <row r="412" ht="21" customHeight="1" x14ac:dyDescent="0.25"/>
    <row r="414" ht="21" customHeight="1" x14ac:dyDescent="0.25"/>
    <row r="419" ht="21.75" customHeight="1" x14ac:dyDescent="0.25"/>
    <row r="420" ht="24.75" customHeight="1" x14ac:dyDescent="0.25"/>
    <row r="421" ht="21.75" customHeight="1" x14ac:dyDescent="0.25"/>
    <row r="422" ht="23.25" customHeight="1" x14ac:dyDescent="0.25"/>
    <row r="423" ht="21.75" customHeight="1" x14ac:dyDescent="0.25"/>
    <row r="424" ht="18" customHeight="1" x14ac:dyDescent="0.25"/>
    <row r="425" ht="20.25" customHeight="1" x14ac:dyDescent="0.25"/>
    <row r="426" ht="22.5" customHeight="1" x14ac:dyDescent="0.25"/>
    <row r="427" ht="18" customHeight="1" x14ac:dyDescent="0.25"/>
    <row r="431" ht="1.5" customHeight="1" x14ac:dyDescent="0.25"/>
    <row r="432" ht="4.5" customHeight="1" x14ac:dyDescent="0.25"/>
    <row r="434" ht="35.25" customHeight="1" x14ac:dyDescent="0.25"/>
    <row r="435" ht="18" customHeight="1" x14ac:dyDescent="0.25"/>
    <row r="436" ht="3.75" customHeight="1" x14ac:dyDescent="0.25"/>
    <row r="440" ht="16.5" customHeight="1" x14ac:dyDescent="0.25"/>
    <row r="454" ht="10.5" customHeight="1" x14ac:dyDescent="0.25"/>
    <row r="455" ht="5.25" customHeight="1" x14ac:dyDescent="0.25"/>
    <row r="457" ht="8.25" customHeight="1" x14ac:dyDescent="0.25"/>
    <row r="496" ht="46.5" customHeight="1" x14ac:dyDescent="0.25"/>
    <row r="497" ht="36" customHeight="1" x14ac:dyDescent="0.25"/>
    <row r="509" ht="12" customHeight="1" x14ac:dyDescent="0.25"/>
    <row r="510" ht="14.25" customHeight="1" x14ac:dyDescent="0.25"/>
    <row r="511" ht="15" customHeight="1" x14ac:dyDescent="0.25"/>
    <row r="512" ht="17.25" customHeight="1" x14ac:dyDescent="0.25"/>
    <row r="513" ht="12.75" customHeight="1" x14ac:dyDescent="0.25"/>
    <row r="519" ht="13.5" customHeight="1" x14ac:dyDescent="0.25"/>
    <row r="530" ht="15.75" customHeight="1" x14ac:dyDescent="0.25"/>
    <row r="555" ht="21.75" customHeight="1" x14ac:dyDescent="0.25"/>
    <row r="556" ht="37.5" customHeight="1" x14ac:dyDescent="0.25"/>
    <row r="557" ht="40.5" customHeight="1" x14ac:dyDescent="0.25"/>
    <row r="559" ht="21.75" customHeight="1" x14ac:dyDescent="0.25"/>
    <row r="560" ht="32.25" customHeight="1" x14ac:dyDescent="0.25"/>
    <row r="565" ht="28.15" customHeight="1" x14ac:dyDescent="0.25"/>
    <row r="573" ht="32.25" customHeight="1" x14ac:dyDescent="0.25"/>
    <row r="579" ht="23.25" customHeight="1" x14ac:dyDescent="0.25"/>
    <row r="580" ht="34.5" customHeight="1" x14ac:dyDescent="0.25"/>
    <row r="582" ht="43.5" customHeight="1" x14ac:dyDescent="0.25"/>
    <row r="583" ht="15.75" customHeight="1" x14ac:dyDescent="0.25"/>
    <row r="584" ht="15.75" customHeight="1" x14ac:dyDescent="0.25"/>
    <row r="586" ht="20.25" customHeight="1" x14ac:dyDescent="0.25"/>
    <row r="587" ht="21" customHeight="1" x14ac:dyDescent="0.25"/>
    <row r="591" ht="33" customHeight="1" x14ac:dyDescent="0.25"/>
    <row r="592" ht="32.25" customHeight="1" x14ac:dyDescent="0.25"/>
    <row r="595" ht="30.75" customHeight="1" x14ac:dyDescent="0.25"/>
    <row r="598" ht="22.5" customHeight="1" x14ac:dyDescent="0.25"/>
    <row r="599" ht="15.6" customHeight="1" x14ac:dyDescent="0.25"/>
    <row r="602" ht="25.5" customHeight="1" x14ac:dyDescent="0.25"/>
    <row r="625" ht="78.75" customHeight="1" x14ac:dyDescent="0.25"/>
    <row r="630" ht="26.25" customHeight="1" x14ac:dyDescent="0.25"/>
    <row r="642" ht="23.25" customHeight="1" x14ac:dyDescent="0.25"/>
    <row r="650" ht="27.75" customHeight="1" x14ac:dyDescent="0.25"/>
    <row r="651" ht="33" customHeight="1" x14ac:dyDescent="0.25"/>
    <row r="654" ht="18" customHeight="1" x14ac:dyDescent="0.25"/>
    <row r="662" ht="55.5" customHeight="1" x14ac:dyDescent="0.25"/>
    <row r="663" ht="33" customHeight="1" x14ac:dyDescent="0.25"/>
    <row r="666" ht="30" customHeight="1" x14ac:dyDescent="0.25"/>
    <row r="669" ht="31.5" customHeight="1" x14ac:dyDescent="0.25"/>
    <row r="672" ht="35.25" customHeight="1" x14ac:dyDescent="0.25"/>
    <row r="15673" spans="1:1" x14ac:dyDescent="0.25">
      <c r="A15673" s="1" t="s">
        <v>358</v>
      </c>
    </row>
  </sheetData>
  <mergeCells count="5">
    <mergeCell ref="A7:E7"/>
    <mergeCell ref="A8:E8"/>
    <mergeCell ref="A17:E17"/>
    <mergeCell ref="A1:A5"/>
    <mergeCell ref="B2:E4"/>
  </mergeCells>
  <printOptions horizontalCentered="1"/>
  <pageMargins left="0.70866141732283472" right="0.70866141732283472" top="0.74803149606299213" bottom="0.74803149606299213" header="0.31496062992125984" footer="0.31496062992125984"/>
  <pageSetup scale="49"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5150E-3634-4566-857F-5EB5562E0310}">
  <dimension ref="A1:D15675"/>
  <sheetViews>
    <sheetView showGridLines="0" zoomScale="80" zoomScaleNormal="80" zoomScalePageLayoutView="80" workbookViewId="0">
      <selection activeCell="J9" sqref="J9"/>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16384" width="11.42578125" style="1"/>
  </cols>
  <sheetData>
    <row r="1" spans="1:4" ht="25.15" customHeight="1" x14ac:dyDescent="0.25">
      <c r="A1" s="186"/>
    </row>
    <row r="2" spans="1:4" ht="25.15" customHeight="1" x14ac:dyDescent="0.25">
      <c r="A2" s="186"/>
      <c r="B2" s="185" t="s">
        <v>359</v>
      </c>
      <c r="C2" s="185"/>
      <c r="D2" s="185"/>
    </row>
    <row r="3" spans="1:4" ht="25.15" customHeight="1" x14ac:dyDescent="0.25">
      <c r="A3" s="186"/>
      <c r="B3" s="185"/>
      <c r="C3" s="185"/>
      <c r="D3" s="185"/>
    </row>
    <row r="4" spans="1:4" ht="25.15" customHeight="1" x14ac:dyDescent="0.25">
      <c r="A4" s="186"/>
      <c r="B4" s="185"/>
      <c r="C4" s="185"/>
      <c r="D4" s="185"/>
    </row>
    <row r="5" spans="1:4" ht="25.15" customHeight="1" x14ac:dyDescent="0.25">
      <c r="A5" s="186"/>
      <c r="B5" s="3"/>
      <c r="C5" s="3"/>
      <c r="D5" s="3"/>
    </row>
    <row r="6" spans="1:4" ht="18" customHeight="1" x14ac:dyDescent="0.25">
      <c r="A6" s="2"/>
      <c r="B6" s="3"/>
      <c r="C6" s="3"/>
      <c r="D6" s="3"/>
    </row>
    <row r="7" spans="1:4" ht="16.5" customHeight="1" x14ac:dyDescent="0.25">
      <c r="A7" s="5"/>
      <c r="B7" s="3"/>
      <c r="C7" s="3"/>
      <c r="D7" s="3"/>
    </row>
    <row r="8" spans="1:4" ht="18.75" customHeight="1" x14ac:dyDescent="0.25">
      <c r="A8" s="202" t="s">
        <v>488</v>
      </c>
      <c r="B8" s="202"/>
      <c r="C8" s="202"/>
      <c r="D8" s="202"/>
    </row>
    <row r="9" spans="1:4" ht="35.25" customHeight="1" x14ac:dyDescent="0.25">
      <c r="A9" s="176" t="s">
        <v>364</v>
      </c>
      <c r="B9" s="176"/>
      <c r="C9" s="176"/>
      <c r="D9" s="176"/>
    </row>
    <row r="10" spans="1:4" ht="19.5" customHeight="1" thickBot="1" x14ac:dyDescent="0.3">
      <c r="A10" s="15" t="s">
        <v>1</v>
      </c>
      <c r="B10" s="16"/>
      <c r="C10" s="16"/>
      <c r="D10" s="16"/>
    </row>
    <row r="11" spans="1:4" ht="31.5" customHeight="1" thickBot="1" x14ac:dyDescent="0.3">
      <c r="A11" s="20" t="s">
        <v>69</v>
      </c>
      <c r="B11" s="150" t="s">
        <v>2</v>
      </c>
      <c r="C11" s="150" t="s">
        <v>3</v>
      </c>
      <c r="D11" s="150" t="s">
        <v>70</v>
      </c>
    </row>
    <row r="12" spans="1:4" ht="23.25" customHeight="1" x14ac:dyDescent="0.25">
      <c r="A12" s="196" t="s">
        <v>71</v>
      </c>
      <c r="B12" s="198" t="s">
        <v>10</v>
      </c>
      <c r="C12" s="44"/>
      <c r="D12" s="198" t="s">
        <v>10</v>
      </c>
    </row>
    <row r="13" spans="1:4" ht="28.5" customHeight="1" thickBot="1" x14ac:dyDescent="0.3">
      <c r="A13" s="197"/>
      <c r="B13" s="199"/>
      <c r="C13" s="24">
        <v>0</v>
      </c>
      <c r="D13" s="199"/>
    </row>
    <row r="14" spans="1:4" ht="35.25" customHeight="1" thickBot="1" x14ac:dyDescent="0.3">
      <c r="A14" s="156" t="s">
        <v>72</v>
      </c>
      <c r="B14" s="23" t="s">
        <v>10</v>
      </c>
      <c r="C14" s="24">
        <v>0</v>
      </c>
      <c r="D14" s="23" t="s">
        <v>10</v>
      </c>
    </row>
    <row r="15" spans="1:4" ht="34.5" customHeight="1" thickBot="1" x14ac:dyDescent="0.3">
      <c r="A15" s="156" t="s">
        <v>73</v>
      </c>
      <c r="B15" s="23" t="s">
        <v>10</v>
      </c>
      <c r="C15" s="24">
        <v>0</v>
      </c>
      <c r="D15" s="23" t="s">
        <v>10</v>
      </c>
    </row>
    <row r="16" spans="1:4" ht="37.5" customHeight="1" thickBot="1" x14ac:dyDescent="0.3">
      <c r="A16" s="156" t="s">
        <v>74</v>
      </c>
      <c r="B16" s="23" t="s">
        <v>10</v>
      </c>
      <c r="C16" s="24">
        <v>0</v>
      </c>
      <c r="D16" s="23" t="s">
        <v>10</v>
      </c>
    </row>
    <row r="17" spans="1:4" ht="33.75" customHeight="1" thickBot="1" x14ac:dyDescent="0.3">
      <c r="A17" s="156" t="s">
        <v>75</v>
      </c>
      <c r="B17" s="23" t="s">
        <v>10</v>
      </c>
      <c r="C17" s="24">
        <v>0</v>
      </c>
      <c r="D17" s="23" t="s">
        <v>10</v>
      </c>
    </row>
    <row r="18" spans="1:4" ht="35.25" customHeight="1" thickBot="1" x14ac:dyDescent="0.3">
      <c r="A18" s="156" t="s">
        <v>76</v>
      </c>
      <c r="B18" s="23" t="s">
        <v>10</v>
      </c>
      <c r="C18" s="24">
        <v>0</v>
      </c>
      <c r="D18" s="23" t="s">
        <v>10</v>
      </c>
    </row>
    <row r="19" spans="1:4" ht="34.5" customHeight="1" thickBot="1" x14ac:dyDescent="0.3">
      <c r="A19" s="156" t="s">
        <v>77</v>
      </c>
      <c r="B19" s="23" t="s">
        <v>10</v>
      </c>
      <c r="C19" s="24">
        <v>0</v>
      </c>
      <c r="D19" s="23" t="s">
        <v>10</v>
      </c>
    </row>
    <row r="20" spans="1:4" ht="35.25" customHeight="1" thickBot="1" x14ac:dyDescent="0.3">
      <c r="A20" s="156" t="s">
        <v>78</v>
      </c>
      <c r="B20" s="23" t="s">
        <v>10</v>
      </c>
      <c r="C20" s="24">
        <v>0</v>
      </c>
      <c r="D20" s="23" t="s">
        <v>10</v>
      </c>
    </row>
    <row r="21" spans="1:4" ht="48" customHeight="1" thickBot="1" x14ac:dyDescent="0.3">
      <c r="A21" s="156" t="s">
        <v>79</v>
      </c>
      <c r="B21" s="23" t="s">
        <v>10</v>
      </c>
      <c r="C21" s="24">
        <v>0</v>
      </c>
      <c r="D21" s="23" t="s">
        <v>10</v>
      </c>
    </row>
    <row r="22" spans="1:4" ht="28.5" customHeight="1" thickBot="1" x14ac:dyDescent="0.3">
      <c r="A22" s="25" t="s">
        <v>6</v>
      </c>
      <c r="B22" s="26"/>
      <c r="C22" s="27">
        <v>0</v>
      </c>
      <c r="D22" s="45"/>
    </row>
    <row r="23" spans="1:4" ht="25.5" customHeight="1" x14ac:dyDescent="0.25">
      <c r="A23" s="177" t="s">
        <v>365</v>
      </c>
      <c r="B23" s="177"/>
      <c r="C23" s="177"/>
      <c r="D23" s="177"/>
    </row>
    <row r="24" spans="1:4" ht="21.75" customHeight="1" thickBot="1" x14ac:dyDescent="0.3">
      <c r="A24" s="15" t="s">
        <v>1</v>
      </c>
      <c r="B24" s="3"/>
      <c r="C24" s="3"/>
      <c r="D24" s="3"/>
    </row>
    <row r="25" spans="1:4" ht="20.25" customHeight="1" thickBot="1" x14ac:dyDescent="0.3">
      <c r="A25" s="20" t="s">
        <v>80</v>
      </c>
      <c r="B25" s="150" t="s">
        <v>81</v>
      </c>
      <c r="C25" s="3"/>
      <c r="D25" s="3"/>
    </row>
    <row r="26" spans="1:4" ht="33.75" customHeight="1" thickBot="1" x14ac:dyDescent="0.3">
      <c r="A26" s="156" t="s">
        <v>82</v>
      </c>
      <c r="B26" s="24">
        <v>0</v>
      </c>
      <c r="C26" s="3"/>
      <c r="D26" s="3"/>
    </row>
    <row r="27" spans="1:4" ht="33.75" customHeight="1" thickBot="1" x14ac:dyDescent="0.3">
      <c r="A27" s="156" t="s">
        <v>83</v>
      </c>
      <c r="B27" s="24">
        <v>0</v>
      </c>
      <c r="C27" s="3"/>
      <c r="D27" s="3"/>
    </row>
    <row r="28" spans="1:4" ht="40.5" customHeight="1" thickBot="1" x14ac:dyDescent="0.3">
      <c r="A28" s="156" t="s">
        <v>84</v>
      </c>
      <c r="B28" s="24">
        <v>0</v>
      </c>
      <c r="C28" s="3"/>
      <c r="D28" s="3"/>
    </row>
    <row r="29" spans="1:4" ht="24" customHeight="1" thickBot="1" x14ac:dyDescent="0.3">
      <c r="A29" s="25" t="s">
        <v>6</v>
      </c>
      <c r="B29" s="27">
        <v>0</v>
      </c>
      <c r="C29" s="3"/>
      <c r="D29" s="3"/>
    </row>
    <row r="30" spans="1:4" x14ac:dyDescent="0.25">
      <c r="A30" s="5"/>
      <c r="B30" s="3"/>
      <c r="C30" s="3"/>
      <c r="D30" s="3"/>
    </row>
    <row r="31" spans="1:4" ht="25.5" customHeight="1" x14ac:dyDescent="0.25">
      <c r="A31" s="5"/>
      <c r="B31" s="10"/>
      <c r="C31" s="3"/>
      <c r="D31" s="3"/>
    </row>
    <row r="32" spans="1:4" ht="21.75" customHeight="1" x14ac:dyDescent="0.25">
      <c r="A32" s="11"/>
      <c r="B32" s="9"/>
      <c r="C32" s="9"/>
    </row>
    <row r="33" spans="1:4" ht="22.5" customHeight="1" x14ac:dyDescent="0.25">
      <c r="A33" s="3"/>
      <c r="B33" s="3"/>
      <c r="C33" s="3"/>
      <c r="D33" s="3"/>
    </row>
    <row r="34" spans="1:4" ht="23.25" customHeight="1" x14ac:dyDescent="0.25"/>
    <row r="35" spans="1:4" ht="28.5" customHeight="1" x14ac:dyDescent="0.25"/>
    <row r="36" spans="1:4" ht="24" customHeight="1" x14ac:dyDescent="0.25"/>
    <row r="37" spans="1:4" ht="22.5" customHeight="1" x14ac:dyDescent="0.25"/>
    <row r="38" spans="1:4" ht="23.25" customHeight="1" x14ac:dyDescent="0.25"/>
    <row r="39" spans="1:4" ht="39" customHeight="1" x14ac:dyDescent="0.25"/>
    <row r="40" spans="1:4" ht="27" customHeight="1" x14ac:dyDescent="0.25"/>
    <row r="41" spans="1:4" ht="25.5" customHeight="1" x14ac:dyDescent="0.25"/>
    <row r="42" spans="1:4" ht="96.75" customHeight="1" x14ac:dyDescent="0.25"/>
    <row r="43" spans="1:4" ht="39.75" customHeight="1" x14ac:dyDescent="0.25"/>
    <row r="44" spans="1:4" ht="66.75" customHeight="1" x14ac:dyDescent="0.25"/>
    <row r="45" spans="1:4" ht="30.75" customHeight="1" x14ac:dyDescent="0.25"/>
    <row r="46" spans="1:4" ht="25.5" customHeight="1" x14ac:dyDescent="0.25"/>
    <row r="47" spans="1:4" ht="53.25" customHeight="1" x14ac:dyDescent="0.25"/>
    <row r="48" spans="1:4" ht="28.5" customHeight="1" x14ac:dyDescent="0.25"/>
    <row r="49" ht="27" customHeight="1" x14ac:dyDescent="0.25"/>
    <row r="50" ht="25.5" customHeight="1" x14ac:dyDescent="0.25"/>
    <row r="51" ht="28.5" customHeight="1" x14ac:dyDescent="0.25"/>
    <row r="52" ht="28.5" customHeight="1" x14ac:dyDescent="0.25"/>
    <row r="53" ht="25.5" customHeight="1" x14ac:dyDescent="0.25"/>
    <row r="54" ht="25.5" customHeight="1" x14ac:dyDescent="0.25"/>
    <row r="55" ht="27" customHeight="1" x14ac:dyDescent="0.25"/>
    <row r="56" ht="24.75" customHeight="1" x14ac:dyDescent="0.25"/>
    <row r="57" ht="27.75" customHeight="1" x14ac:dyDescent="0.25"/>
    <row r="58" ht="24.75" customHeight="1" x14ac:dyDescent="0.25"/>
    <row r="59" ht="27.75" customHeight="1" x14ac:dyDescent="0.25"/>
    <row r="60" ht="30" customHeight="1" x14ac:dyDescent="0.25"/>
    <row r="61" ht="30.75" customHeight="1" x14ac:dyDescent="0.25"/>
    <row r="62" ht="28.5" customHeight="1" x14ac:dyDescent="0.25"/>
    <row r="63" ht="30.75" customHeight="1" x14ac:dyDescent="0.25"/>
    <row r="64" ht="29.25" customHeight="1" x14ac:dyDescent="0.25"/>
    <row r="65" ht="30" customHeight="1" x14ac:dyDescent="0.25"/>
    <row r="66" ht="26.25" customHeight="1" x14ac:dyDescent="0.25"/>
    <row r="67" ht="31.5" customHeight="1" x14ac:dyDescent="0.25"/>
    <row r="68" ht="29.25" customHeight="1" x14ac:dyDescent="0.25"/>
    <row r="69" ht="26.25" customHeight="1" x14ac:dyDescent="0.25"/>
    <row r="70" ht="27.75" customHeight="1" x14ac:dyDescent="0.25"/>
    <row r="71" ht="26.25" customHeight="1" x14ac:dyDescent="0.25"/>
    <row r="72" ht="27.75" customHeight="1" x14ac:dyDescent="0.25"/>
    <row r="73" ht="21.75" customHeight="1" x14ac:dyDescent="0.25"/>
    <row r="74" ht="96" customHeight="1" x14ac:dyDescent="0.25"/>
    <row r="75" ht="22.15" customHeight="1" x14ac:dyDescent="0.25"/>
    <row r="76" ht="21.75" customHeight="1" x14ac:dyDescent="0.25"/>
    <row r="78" ht="24" customHeight="1" x14ac:dyDescent="0.25"/>
    <row r="79" ht="39" customHeight="1" x14ac:dyDescent="0.25"/>
    <row r="80" ht="33.75" customHeight="1" x14ac:dyDescent="0.25"/>
    <row r="81" ht="36.75" customHeight="1" x14ac:dyDescent="0.25"/>
    <row r="82" ht="21.75" customHeight="1" x14ac:dyDescent="0.25"/>
    <row r="83" ht="24" customHeight="1" x14ac:dyDescent="0.25"/>
    <row r="84" ht="25.5" customHeight="1" x14ac:dyDescent="0.25"/>
    <row r="85" ht="21.75" customHeight="1" x14ac:dyDescent="0.25"/>
    <row r="86" ht="34.5" customHeight="1" x14ac:dyDescent="0.25"/>
    <row r="87" ht="33.75" customHeight="1" x14ac:dyDescent="0.25"/>
    <row r="88" ht="33" customHeight="1" x14ac:dyDescent="0.25"/>
    <row r="89" ht="21.75" customHeight="1" x14ac:dyDescent="0.25"/>
    <row r="90" ht="24" customHeight="1" x14ac:dyDescent="0.25"/>
    <row r="91" ht="18.75" customHeight="1" x14ac:dyDescent="0.25"/>
    <row r="92" ht="23.25" customHeight="1" x14ac:dyDescent="0.25"/>
    <row r="93" ht="34.5" customHeight="1" x14ac:dyDescent="0.25"/>
    <row r="94" ht="31.5" customHeight="1" x14ac:dyDescent="0.25"/>
    <row r="95" ht="34.5" customHeight="1" x14ac:dyDescent="0.25"/>
    <row r="96" ht="24.75" customHeight="1" x14ac:dyDescent="0.25"/>
    <row r="97" ht="26.25" customHeight="1" x14ac:dyDescent="0.25"/>
    <row r="98" ht="21.75" customHeight="1" x14ac:dyDescent="0.25"/>
    <row r="99" ht="21" customHeight="1" x14ac:dyDescent="0.25"/>
    <row r="100" ht="18" customHeight="1" x14ac:dyDescent="0.25"/>
    <row r="101" ht="25.5" customHeight="1" x14ac:dyDescent="0.25"/>
    <row r="102" ht="44.25" customHeight="1" x14ac:dyDescent="0.25"/>
    <row r="105" ht="20.25" customHeight="1" x14ac:dyDescent="0.25"/>
    <row r="106" ht="24.75" customHeight="1" x14ac:dyDescent="0.25"/>
    <row r="107" ht="31.5" customHeight="1" x14ac:dyDescent="0.25"/>
    <row r="108" ht="34.5" customHeight="1" x14ac:dyDescent="0.25"/>
    <row r="109" ht="24" customHeight="1" x14ac:dyDescent="0.25"/>
    <row r="111" ht="53.25" customHeight="1" x14ac:dyDescent="0.25"/>
    <row r="114" ht="33" customHeight="1" x14ac:dyDescent="0.25"/>
    <row r="115" ht="24.75" customHeight="1" x14ac:dyDescent="0.25"/>
    <row r="116" ht="35.25" customHeight="1" x14ac:dyDescent="0.25"/>
    <row r="118" ht="22.5" customHeight="1" x14ac:dyDescent="0.25"/>
    <row r="119" ht="38.25" customHeight="1" x14ac:dyDescent="0.25"/>
    <row r="120" ht="23.25" customHeight="1" x14ac:dyDescent="0.25"/>
    <row r="121" ht="35.25" customHeight="1" x14ac:dyDescent="0.25"/>
    <row r="122" ht="17.25" customHeight="1" x14ac:dyDescent="0.25"/>
    <row r="124" ht="58.5" customHeight="1" x14ac:dyDescent="0.25"/>
    <row r="127" ht="21" customHeight="1" x14ac:dyDescent="0.25"/>
    <row r="128" ht="18.75" customHeight="1" x14ac:dyDescent="0.25"/>
    <row r="129" ht="38.25" customHeight="1" x14ac:dyDescent="0.25"/>
    <row r="130" ht="33.75" customHeight="1" x14ac:dyDescent="0.25"/>
    <row r="131" ht="34.5" customHeight="1" x14ac:dyDescent="0.25"/>
    <row r="132" ht="40.5" customHeight="1" x14ac:dyDescent="0.25"/>
    <row r="133" ht="34.5" customHeight="1" x14ac:dyDescent="0.25"/>
    <row r="134" ht="36.75" customHeight="1" x14ac:dyDescent="0.25"/>
    <row r="135" ht="36" customHeight="1" x14ac:dyDescent="0.25"/>
    <row r="136" ht="36.75" customHeight="1" x14ac:dyDescent="0.25"/>
    <row r="137" ht="20.25" customHeight="1" x14ac:dyDescent="0.25"/>
    <row r="139" ht="33.75" customHeight="1" x14ac:dyDescent="0.25"/>
    <row r="141" ht="27" customHeight="1" x14ac:dyDescent="0.25"/>
    <row r="142" ht="33.75" customHeight="1" x14ac:dyDescent="0.25"/>
    <row r="144" ht="34.5" customHeight="1" x14ac:dyDescent="0.25"/>
    <row r="145" ht="25.5" customHeight="1" x14ac:dyDescent="0.25"/>
    <row r="146" ht="71.25" customHeight="1" x14ac:dyDescent="0.25"/>
    <row r="147" ht="22.5" customHeight="1" x14ac:dyDescent="0.25"/>
    <row r="148" ht="42" customHeight="1" x14ac:dyDescent="0.25"/>
    <row r="149" ht="10.5" customHeight="1" x14ac:dyDescent="0.25"/>
    <row r="150" ht="21" customHeight="1" x14ac:dyDescent="0.25"/>
    <row r="152" ht="31.5" customHeight="1" x14ac:dyDescent="0.25"/>
    <row r="153" ht="24.75" customHeight="1" x14ac:dyDescent="0.25"/>
    <row r="154" ht="26.25" customHeight="1" x14ac:dyDescent="0.25"/>
    <row r="155" ht="25.5" customHeight="1" x14ac:dyDescent="0.25"/>
    <row r="156" ht="23.25" customHeight="1" x14ac:dyDescent="0.25"/>
    <row r="157" ht="25.5" customHeight="1" x14ac:dyDescent="0.25"/>
    <row r="158" ht="27" customHeight="1" x14ac:dyDescent="0.25"/>
    <row r="159" ht="27" customHeight="1" x14ac:dyDescent="0.25"/>
    <row r="160" ht="19.5" customHeight="1" x14ac:dyDescent="0.25"/>
    <row r="161" ht="41.25" customHeight="1" x14ac:dyDescent="0.25"/>
    <row r="162" ht="14.25" customHeight="1" x14ac:dyDescent="0.25"/>
    <row r="163" ht="19.5" customHeight="1" x14ac:dyDescent="0.25"/>
    <row r="164" ht="73.5" customHeight="1" x14ac:dyDescent="0.25"/>
    <row r="165" ht="32.25" customHeight="1" x14ac:dyDescent="0.25"/>
    <row r="166" ht="33" customHeight="1" x14ac:dyDescent="0.25"/>
    <row r="169" ht="33.75" customHeight="1" x14ac:dyDescent="0.25"/>
    <row r="170" ht="18" customHeight="1" x14ac:dyDescent="0.25"/>
    <row r="171" ht="36" customHeight="1" x14ac:dyDescent="0.25"/>
    <row r="172" ht="27" customHeight="1" x14ac:dyDescent="0.25"/>
    <row r="179" ht="32.25" customHeight="1" x14ac:dyDescent="0.25"/>
    <row r="180" ht="18" customHeight="1" x14ac:dyDescent="0.25"/>
    <row r="181" ht="34.5" customHeight="1" x14ac:dyDescent="0.25"/>
    <row r="182" ht="21.75" customHeight="1" x14ac:dyDescent="0.25"/>
    <row r="183" ht="32.25" customHeight="1" x14ac:dyDescent="0.25"/>
    <row r="186" ht="41.25" customHeight="1" x14ac:dyDescent="0.25"/>
    <row r="187" ht="44.25" customHeight="1" x14ac:dyDescent="0.25"/>
    <row r="188" ht="38.25" customHeight="1" x14ac:dyDescent="0.25"/>
    <row r="189" ht="38.25" customHeight="1" x14ac:dyDescent="0.25"/>
    <row r="190" ht="36.75" customHeight="1" x14ac:dyDescent="0.25"/>
    <row r="191" ht="30" customHeight="1" x14ac:dyDescent="0.25"/>
    <row r="192" ht="28.5" customHeight="1" x14ac:dyDescent="0.25"/>
    <row r="193" ht="23.25" customHeight="1" x14ac:dyDescent="0.25"/>
    <row r="194" ht="33.75" customHeight="1" x14ac:dyDescent="0.25"/>
    <row r="195" ht="23.25" customHeight="1" x14ac:dyDescent="0.25"/>
    <row r="196" ht="24" customHeight="1" x14ac:dyDescent="0.25"/>
    <row r="198" ht="30.75" customHeight="1" x14ac:dyDescent="0.25"/>
    <row r="199" ht="30" customHeight="1" x14ac:dyDescent="0.25"/>
    <row r="200" ht="36" customHeight="1" x14ac:dyDescent="0.25"/>
    <row r="201" ht="23.25" customHeight="1" x14ac:dyDescent="0.25"/>
    <row r="202" ht="57.75" customHeight="1" x14ac:dyDescent="0.25"/>
    <row r="203" ht="25.5" customHeight="1" x14ac:dyDescent="0.25"/>
    <row r="204" ht="27.75" customHeight="1" x14ac:dyDescent="0.25"/>
    <row r="205" ht="22.5" customHeight="1" x14ac:dyDescent="0.25"/>
    <row r="206" ht="22.5" customHeight="1" x14ac:dyDescent="0.25"/>
    <row r="207" ht="21" customHeight="1" x14ac:dyDescent="0.25"/>
    <row r="208" ht="21" customHeight="1" x14ac:dyDescent="0.25"/>
    <row r="209" ht="213" customHeight="1" x14ac:dyDescent="0.25"/>
    <row r="210" ht="28.5" customHeight="1" x14ac:dyDescent="0.25"/>
    <row r="211" ht="36" customHeight="1" x14ac:dyDescent="0.25"/>
    <row r="215" ht="23.25" customHeight="1" x14ac:dyDescent="0.25"/>
    <row r="216" ht="21" customHeight="1" x14ac:dyDescent="0.25"/>
    <row r="217" ht="22.5" customHeight="1" x14ac:dyDescent="0.25"/>
    <row r="218" ht="22.5" customHeight="1" x14ac:dyDescent="0.25"/>
    <row r="219" ht="26.25" customHeight="1" x14ac:dyDescent="0.25"/>
    <row r="220" ht="22.5" customHeight="1" x14ac:dyDescent="0.25"/>
    <row r="222" ht="22.5" customHeight="1" x14ac:dyDescent="0.25"/>
    <row r="223" ht="26.25" customHeight="1" x14ac:dyDescent="0.25"/>
    <row r="224" ht="23.25" customHeight="1" x14ac:dyDescent="0.25"/>
    <row r="225" ht="23.25" customHeight="1" x14ac:dyDescent="0.25"/>
    <row r="226" ht="21.75" customHeight="1" x14ac:dyDescent="0.25"/>
    <row r="227" ht="21.75" customHeight="1" x14ac:dyDescent="0.25"/>
    <row r="228" ht="21.75" customHeight="1" x14ac:dyDescent="0.25"/>
    <row r="229" ht="20.25" customHeight="1" x14ac:dyDescent="0.25"/>
    <row r="230" ht="24.75" customHeight="1" x14ac:dyDescent="0.25"/>
    <row r="231" ht="26.25" customHeight="1" x14ac:dyDescent="0.25"/>
    <row r="233" ht="26.25" customHeight="1" x14ac:dyDescent="0.25"/>
    <row r="234" ht="21.75" customHeight="1" x14ac:dyDescent="0.25"/>
    <row r="235" ht="24.75" customHeight="1" x14ac:dyDescent="0.25"/>
    <row r="237" ht="23.25" customHeight="1" x14ac:dyDescent="0.25"/>
    <row r="238" ht="24" customHeight="1" x14ac:dyDescent="0.25"/>
    <row r="239" ht="23.25" customHeight="1" x14ac:dyDescent="0.25"/>
    <row r="240" ht="25.5" customHeight="1" x14ac:dyDescent="0.25"/>
    <row r="241" ht="21" customHeight="1" x14ac:dyDescent="0.25"/>
    <row r="242" ht="21.75" customHeight="1" x14ac:dyDescent="0.25"/>
    <row r="244" ht="22.5" customHeight="1" x14ac:dyDescent="0.25"/>
    <row r="245" ht="24" customHeight="1" x14ac:dyDescent="0.25"/>
    <row r="246" ht="21" customHeight="1" x14ac:dyDescent="0.25"/>
    <row r="247" ht="27.75" customHeight="1" x14ac:dyDescent="0.25"/>
    <row r="249" ht="22.5" customHeight="1" x14ac:dyDescent="0.25"/>
    <row r="250" ht="27" customHeight="1" x14ac:dyDescent="0.25"/>
    <row r="252" ht="24" customHeight="1" x14ac:dyDescent="0.25"/>
    <row r="254" ht="29.45" customHeight="1" x14ac:dyDescent="0.25"/>
    <row r="255" ht="32.25" customHeight="1" x14ac:dyDescent="0.25"/>
    <row r="258" ht="19.5" customHeight="1" x14ac:dyDescent="0.25"/>
    <row r="259" ht="20.25" customHeight="1" x14ac:dyDescent="0.25"/>
    <row r="261" ht="20.25" customHeight="1" x14ac:dyDescent="0.25"/>
    <row r="264" ht="21" customHeight="1" x14ac:dyDescent="0.25"/>
    <row r="266" ht="21.75" customHeight="1" x14ac:dyDescent="0.25"/>
    <row r="271" ht="20.25" customHeight="1" x14ac:dyDescent="0.25"/>
    <row r="276" ht="22.5" customHeight="1" x14ac:dyDescent="0.25"/>
    <row r="280" ht="27.75" customHeight="1" x14ac:dyDescent="0.25"/>
    <row r="285" ht="21.75" customHeight="1" x14ac:dyDescent="0.25"/>
    <row r="286" ht="18.75" customHeight="1" x14ac:dyDescent="0.25"/>
    <row r="287" ht="21.75" customHeight="1" x14ac:dyDescent="0.25"/>
    <row r="288" ht="20.25" customHeight="1" x14ac:dyDescent="0.25"/>
    <row r="289" ht="18" customHeight="1" x14ac:dyDescent="0.25"/>
    <row r="290" ht="21.75" customHeight="1" x14ac:dyDescent="0.25"/>
    <row r="291" ht="17.25" customHeight="1" x14ac:dyDescent="0.25"/>
    <row r="294" ht="21" customHeight="1" x14ac:dyDescent="0.25"/>
    <row r="295" ht="18.75" customHeight="1" x14ac:dyDescent="0.25"/>
    <row r="296" ht="24" customHeight="1" x14ac:dyDescent="0.25"/>
    <row r="297" ht="22.5" customHeight="1" x14ac:dyDescent="0.25"/>
    <row r="298" ht="23.25" customHeight="1" x14ac:dyDescent="0.25"/>
    <row r="299" ht="20.25" customHeight="1" x14ac:dyDescent="0.25"/>
    <row r="303" ht="36.75" customHeight="1" x14ac:dyDescent="0.25"/>
    <row r="316" ht="51.75" customHeight="1" x14ac:dyDescent="0.25"/>
    <row r="318" ht="30" customHeight="1" x14ac:dyDescent="0.25"/>
    <row r="319" ht="46.5" customHeight="1" x14ac:dyDescent="0.25"/>
    <row r="320" ht="111" customHeight="1" x14ac:dyDescent="0.25"/>
    <row r="322" ht="30.75" customHeight="1" x14ac:dyDescent="0.25"/>
    <row r="323" ht="27.75" customHeight="1" x14ac:dyDescent="0.25"/>
    <row r="324" ht="15.75" customHeight="1" x14ac:dyDescent="0.25"/>
    <row r="325" ht="42" customHeight="1" x14ac:dyDescent="0.25"/>
    <row r="327" ht="30" customHeight="1" x14ac:dyDescent="0.25"/>
    <row r="328" ht="31.5" customHeight="1" x14ac:dyDescent="0.25"/>
    <row r="329" ht="15" customHeight="1" x14ac:dyDescent="0.25"/>
    <row r="332" ht="27.75" customHeight="1" x14ac:dyDescent="0.25"/>
    <row r="333" ht="12" customHeight="1" x14ac:dyDescent="0.25"/>
    <row r="335" ht="30.75" customHeight="1" x14ac:dyDescent="0.25"/>
    <row r="340" ht="23.25" customHeight="1" x14ac:dyDescent="0.25"/>
    <row r="341" ht="22.5" customHeight="1" x14ac:dyDescent="0.25"/>
    <row r="342" ht="23.25" customHeight="1" x14ac:dyDescent="0.25"/>
    <row r="343" ht="21" customHeight="1" x14ac:dyDescent="0.25"/>
    <row r="345" ht="40.5" customHeight="1" x14ac:dyDescent="0.25"/>
    <row r="347" ht="30.75" customHeight="1" x14ac:dyDescent="0.25"/>
    <row r="349" ht="27.75" customHeight="1" x14ac:dyDescent="0.25"/>
    <row r="350" ht="24" customHeight="1" x14ac:dyDescent="0.25"/>
    <row r="351" ht="22.5" customHeight="1" x14ac:dyDescent="0.25"/>
    <row r="352" ht="21.75" customHeight="1" x14ac:dyDescent="0.25"/>
    <row r="353" ht="22.5" customHeight="1" x14ac:dyDescent="0.25"/>
    <row r="354" ht="19.5" customHeight="1" x14ac:dyDescent="0.25"/>
    <row r="356" ht="21.75" customHeight="1" x14ac:dyDescent="0.25"/>
    <row r="357" ht="23.25" customHeight="1" x14ac:dyDescent="0.25"/>
    <row r="358" ht="21.75" customHeight="1" x14ac:dyDescent="0.25"/>
    <row r="359" ht="20.25" customHeight="1" x14ac:dyDescent="0.25"/>
    <row r="360" ht="18.75" customHeight="1" x14ac:dyDescent="0.25"/>
    <row r="363" ht="22.5" customHeight="1" x14ac:dyDescent="0.25"/>
    <row r="364" ht="24" customHeight="1" x14ac:dyDescent="0.25"/>
    <row r="365" ht="29.25" customHeight="1" x14ac:dyDescent="0.25"/>
    <row r="366" ht="21.75" customHeight="1" x14ac:dyDescent="0.25"/>
    <row r="368" ht="39" customHeight="1" x14ac:dyDescent="0.25"/>
    <row r="376" ht="24" customHeight="1" x14ac:dyDescent="0.25"/>
    <row r="377" ht="23.25" customHeight="1" x14ac:dyDescent="0.25"/>
    <row r="378" ht="21.75" customHeight="1" x14ac:dyDescent="0.25"/>
    <row r="379" ht="23.25" customHeight="1" x14ac:dyDescent="0.25"/>
    <row r="382" ht="20.25" customHeight="1" x14ac:dyDescent="0.25"/>
    <row r="383" ht="22.5" customHeight="1" x14ac:dyDescent="0.25"/>
    <row r="384" ht="21" customHeight="1" x14ac:dyDescent="0.25"/>
    <row r="387" ht="19.5" customHeight="1" x14ac:dyDescent="0.25"/>
    <row r="388" ht="20.25" customHeight="1" x14ac:dyDescent="0.25"/>
    <row r="390" ht="69" customHeight="1" x14ac:dyDescent="0.25"/>
    <row r="391" ht="72.75" customHeight="1" x14ac:dyDescent="0.25"/>
    <row r="407" ht="55.5" customHeight="1" x14ac:dyDescent="0.25"/>
    <row r="410" ht="18.75" customHeight="1" x14ac:dyDescent="0.25"/>
    <row r="411" ht="21" customHeight="1" x14ac:dyDescent="0.25"/>
    <row r="413" ht="21" customHeight="1" x14ac:dyDescent="0.25"/>
    <row r="418" ht="21.75" customHeight="1" x14ac:dyDescent="0.25"/>
    <row r="419" ht="24.75" customHeight="1" x14ac:dyDescent="0.25"/>
    <row r="420" ht="21.75" customHeight="1" x14ac:dyDescent="0.25"/>
    <row r="421" ht="23.25" customHeight="1" x14ac:dyDescent="0.25"/>
    <row r="422" ht="21.75" customHeight="1" x14ac:dyDescent="0.25"/>
    <row r="423" ht="18" customHeight="1" x14ac:dyDescent="0.25"/>
    <row r="424" ht="20.25" customHeight="1" x14ac:dyDescent="0.25"/>
    <row r="425" ht="22.5" customHeight="1" x14ac:dyDescent="0.25"/>
    <row r="426" ht="18" customHeight="1" x14ac:dyDescent="0.25"/>
    <row r="430" ht="1.5" customHeight="1" x14ac:dyDescent="0.25"/>
    <row r="431" ht="4.5" customHeight="1" x14ac:dyDescent="0.25"/>
    <row r="433" ht="35.25" customHeight="1" x14ac:dyDescent="0.25"/>
    <row r="434" ht="18" customHeight="1" x14ac:dyDescent="0.25"/>
    <row r="435" ht="3.75" customHeight="1" x14ac:dyDescent="0.25"/>
    <row r="439" ht="16.5" customHeight="1" x14ac:dyDescent="0.25"/>
    <row r="453" ht="10.5" customHeight="1" x14ac:dyDescent="0.25"/>
    <row r="454" ht="5.25" customHeight="1" x14ac:dyDescent="0.25"/>
    <row r="456" ht="8.25" customHeight="1" x14ac:dyDescent="0.25"/>
    <row r="495" ht="46.5" customHeight="1" x14ac:dyDescent="0.25"/>
    <row r="496" ht="36" customHeight="1" x14ac:dyDescent="0.25"/>
    <row r="508" ht="12" customHeight="1" x14ac:dyDescent="0.25"/>
    <row r="509" ht="14.25" customHeight="1" x14ac:dyDescent="0.25"/>
    <row r="510" ht="15" customHeight="1" x14ac:dyDescent="0.25"/>
    <row r="511" ht="17.25" customHeight="1" x14ac:dyDescent="0.25"/>
    <row r="512" ht="12.75" customHeight="1" x14ac:dyDescent="0.25"/>
    <row r="518" ht="13.5" customHeight="1" x14ac:dyDescent="0.25"/>
    <row r="529" ht="15.75" customHeight="1" x14ac:dyDescent="0.25"/>
    <row r="554" ht="21.75" customHeight="1" x14ac:dyDescent="0.25"/>
    <row r="555" ht="37.5" customHeight="1" x14ac:dyDescent="0.25"/>
    <row r="556" ht="40.5" customHeight="1" x14ac:dyDescent="0.25"/>
    <row r="558" ht="21.75" customHeight="1" x14ac:dyDescent="0.25"/>
    <row r="559" ht="32.25" customHeight="1" x14ac:dyDescent="0.25"/>
    <row r="564" ht="28.15" customHeight="1" x14ac:dyDescent="0.25"/>
    <row r="572" ht="32.25" customHeight="1" x14ac:dyDescent="0.25"/>
    <row r="578" ht="23.25" customHeight="1" x14ac:dyDescent="0.25"/>
    <row r="579" ht="34.5" customHeight="1" x14ac:dyDescent="0.25"/>
    <row r="581" ht="43.5" customHeight="1" x14ac:dyDescent="0.25"/>
    <row r="582" ht="15.75" customHeight="1" x14ac:dyDescent="0.25"/>
    <row r="583" ht="15.75" customHeight="1" x14ac:dyDescent="0.25"/>
    <row r="585" ht="20.25" customHeight="1" x14ac:dyDescent="0.25"/>
    <row r="586" ht="21" customHeight="1" x14ac:dyDescent="0.25"/>
    <row r="590" ht="33" customHeight="1" x14ac:dyDescent="0.25"/>
    <row r="591" ht="32.25" customHeight="1" x14ac:dyDescent="0.25"/>
    <row r="594" ht="30.75" customHeight="1" x14ac:dyDescent="0.25"/>
    <row r="597" ht="22.5" customHeight="1" x14ac:dyDescent="0.25"/>
    <row r="598" ht="15.6" customHeight="1" x14ac:dyDescent="0.25"/>
    <row r="601" ht="25.5" customHeight="1" x14ac:dyDescent="0.25"/>
    <row r="624" ht="78.75" customHeight="1" x14ac:dyDescent="0.25"/>
    <row r="629" ht="26.25" customHeight="1" x14ac:dyDescent="0.25"/>
    <row r="641" ht="23.25" customHeight="1" x14ac:dyDescent="0.25"/>
    <row r="649" ht="27.75" customHeight="1" x14ac:dyDescent="0.25"/>
    <row r="650" ht="33" customHeight="1" x14ac:dyDescent="0.25"/>
    <row r="653" ht="18" customHeight="1" x14ac:dyDescent="0.25"/>
    <row r="661" ht="55.5" customHeight="1" x14ac:dyDescent="0.25"/>
    <row r="662" ht="33" customHeight="1" x14ac:dyDescent="0.25"/>
    <row r="665" ht="30" customHeight="1" x14ac:dyDescent="0.25"/>
    <row r="668" ht="31.5" customHeight="1" x14ac:dyDescent="0.25"/>
    <row r="671" ht="35.25" customHeight="1" x14ac:dyDescent="0.25"/>
    <row r="15675" spans="1:1" x14ac:dyDescent="0.25">
      <c r="A15675" s="1" t="s">
        <v>358</v>
      </c>
    </row>
  </sheetData>
  <mergeCells count="8">
    <mergeCell ref="A23:D23"/>
    <mergeCell ref="A1:A5"/>
    <mergeCell ref="B2:D4"/>
    <mergeCell ref="A8:D8"/>
    <mergeCell ref="A9:D9"/>
    <mergeCell ref="A12:A13"/>
    <mergeCell ref="B12:B13"/>
    <mergeCell ref="D12:D13"/>
  </mergeCells>
  <printOptions horizontalCentered="1"/>
  <pageMargins left="0.70866141732283472" right="0.70866141732283472" top="0.74803149606299213" bottom="0.74803149606299213" header="0.31496062992125984" footer="0.31496062992125984"/>
  <pageSetup scale="55"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FF802-B5A8-4B93-A2AF-6050B698EBE2}">
  <sheetPr>
    <pageSetUpPr fitToPage="1"/>
  </sheetPr>
  <dimension ref="A1:G15676"/>
  <sheetViews>
    <sheetView showGridLines="0" zoomScale="80" zoomScaleNormal="80" zoomScalePageLayoutView="80" workbookViewId="0">
      <selection activeCell="E31" sqref="E31"/>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5" width="20.140625" style="1" customWidth="1"/>
    <col min="6" max="6" width="16.28515625" style="1" customWidth="1"/>
    <col min="7" max="7" width="23.85546875" style="1" customWidth="1"/>
    <col min="8" max="16384" width="11.42578125" style="1"/>
  </cols>
  <sheetData>
    <row r="1" spans="1:7" ht="25.15" customHeight="1" x14ac:dyDescent="0.25">
      <c r="A1" s="186"/>
    </row>
    <row r="2" spans="1:7" ht="25.15" customHeight="1" x14ac:dyDescent="0.25">
      <c r="A2" s="186"/>
      <c r="B2" s="185" t="s">
        <v>359</v>
      </c>
      <c r="C2" s="185"/>
      <c r="D2" s="185"/>
      <c r="E2" s="185"/>
      <c r="F2" s="185"/>
      <c r="G2" s="185"/>
    </row>
    <row r="3" spans="1:7" ht="25.15" customHeight="1" x14ac:dyDescent="0.25">
      <c r="A3" s="186"/>
      <c r="B3" s="185"/>
      <c r="C3" s="185"/>
      <c r="D3" s="185"/>
      <c r="E3" s="185"/>
      <c r="F3" s="185"/>
      <c r="G3" s="185"/>
    </row>
    <row r="4" spans="1:7" ht="25.15" customHeight="1" x14ac:dyDescent="0.25">
      <c r="A4" s="186"/>
      <c r="B4" s="185"/>
      <c r="C4" s="185"/>
      <c r="D4" s="185"/>
      <c r="E4" s="185"/>
      <c r="F4" s="185"/>
      <c r="G4" s="185"/>
    </row>
    <row r="5" spans="1:7" ht="25.15" customHeight="1" x14ac:dyDescent="0.25">
      <c r="A5" s="186"/>
      <c r="B5" s="3"/>
      <c r="C5" s="3"/>
      <c r="D5" s="3"/>
      <c r="E5" s="3"/>
      <c r="F5" s="3"/>
      <c r="G5" s="3"/>
    </row>
    <row r="6" spans="1:7" ht="18" customHeight="1" x14ac:dyDescent="0.25">
      <c r="A6" s="2"/>
      <c r="B6" s="3"/>
      <c r="C6" s="3"/>
      <c r="D6" s="3"/>
      <c r="E6" s="3"/>
      <c r="F6" s="3"/>
      <c r="G6" s="3"/>
    </row>
    <row r="7" spans="1:7" ht="27" customHeight="1" x14ac:dyDescent="0.25">
      <c r="A7" s="202" t="s">
        <v>489</v>
      </c>
      <c r="B7" s="202"/>
      <c r="C7" s="202"/>
      <c r="D7" s="202"/>
      <c r="E7" s="202"/>
      <c r="F7" s="202"/>
      <c r="G7" s="202"/>
    </row>
    <row r="8" spans="1:7" ht="37.5" customHeight="1" x14ac:dyDescent="0.25">
      <c r="A8" s="176" t="s">
        <v>85</v>
      </c>
      <c r="B8" s="176"/>
      <c r="C8" s="176"/>
      <c r="D8" s="176"/>
      <c r="E8" s="176"/>
      <c r="F8" s="176"/>
      <c r="G8" s="176"/>
    </row>
    <row r="9" spans="1:7" ht="16.5" customHeight="1" x14ac:dyDescent="0.25">
      <c r="A9" s="2"/>
      <c r="B9" s="3"/>
      <c r="C9" s="3"/>
      <c r="D9" s="3"/>
      <c r="E9" s="3"/>
      <c r="F9" s="3"/>
      <c r="G9" s="3"/>
    </row>
    <row r="10" spans="1:7" ht="19.5" customHeight="1" thickBot="1" x14ac:dyDescent="0.3">
      <c r="A10" s="15" t="s">
        <v>1</v>
      </c>
      <c r="B10" s="46"/>
      <c r="C10" s="46"/>
      <c r="D10" s="46"/>
      <c r="E10" s="46"/>
      <c r="F10" s="46"/>
      <c r="G10" s="46"/>
    </row>
    <row r="11" spans="1:7" ht="77.25" customHeight="1" thickBot="1" x14ac:dyDescent="0.3">
      <c r="A11" s="20" t="s">
        <v>86</v>
      </c>
      <c r="B11" s="150" t="s">
        <v>87</v>
      </c>
      <c r="C11" s="150" t="s">
        <v>88</v>
      </c>
      <c r="D11" s="150" t="s">
        <v>89</v>
      </c>
      <c r="E11" s="150" t="s">
        <v>90</v>
      </c>
      <c r="F11" s="150" t="s">
        <v>91</v>
      </c>
      <c r="G11" s="150" t="s">
        <v>92</v>
      </c>
    </row>
    <row r="12" spans="1:7" ht="23.25" customHeight="1" thickBot="1" x14ac:dyDescent="0.3">
      <c r="A12" s="156" t="s">
        <v>93</v>
      </c>
      <c r="B12" s="60">
        <v>12677.91</v>
      </c>
      <c r="C12" s="60">
        <v>-972009.57</v>
      </c>
      <c r="D12" s="48" t="s">
        <v>94</v>
      </c>
      <c r="E12" s="137" t="s">
        <v>95</v>
      </c>
      <c r="F12" s="48" t="s">
        <v>94</v>
      </c>
      <c r="G12" s="48" t="s">
        <v>10</v>
      </c>
    </row>
    <row r="13" spans="1:7" ht="28.5" customHeight="1" thickBot="1" x14ac:dyDescent="0.3">
      <c r="A13" s="156" t="s">
        <v>96</v>
      </c>
      <c r="B13" s="60">
        <v>381.73</v>
      </c>
      <c r="C13" s="60">
        <v>-41747.9</v>
      </c>
      <c r="D13" s="48" t="s">
        <v>94</v>
      </c>
      <c r="E13" s="137" t="s">
        <v>97</v>
      </c>
      <c r="F13" s="48" t="s">
        <v>94</v>
      </c>
      <c r="G13" s="48" t="s">
        <v>10</v>
      </c>
    </row>
    <row r="14" spans="1:7" ht="22.5" customHeight="1" thickBot="1" x14ac:dyDescent="0.3">
      <c r="A14" s="156" t="s">
        <v>98</v>
      </c>
      <c r="B14" s="60">
        <v>0</v>
      </c>
      <c r="C14" s="60"/>
      <c r="D14" s="48" t="s">
        <v>94</v>
      </c>
      <c r="E14" s="137" t="s">
        <v>19</v>
      </c>
      <c r="F14" s="48" t="s">
        <v>94</v>
      </c>
      <c r="G14" s="48" t="s">
        <v>10</v>
      </c>
    </row>
    <row r="15" spans="1:7" ht="24" customHeight="1" thickBot="1" x14ac:dyDescent="0.3">
      <c r="A15" s="156" t="s">
        <v>99</v>
      </c>
      <c r="B15" s="60">
        <v>13299.83</v>
      </c>
      <c r="C15" s="60">
        <v>-883745.18</v>
      </c>
      <c r="D15" s="48" t="s">
        <v>94</v>
      </c>
      <c r="E15" s="137" t="s">
        <v>100</v>
      </c>
      <c r="F15" s="48" t="s">
        <v>94</v>
      </c>
      <c r="G15" s="48" t="s">
        <v>10</v>
      </c>
    </row>
    <row r="16" spans="1:7" ht="24" customHeight="1" thickBot="1" x14ac:dyDescent="0.3">
      <c r="A16" s="156" t="s">
        <v>101</v>
      </c>
      <c r="B16" s="60">
        <v>0</v>
      </c>
      <c r="C16" s="60">
        <v>0</v>
      </c>
      <c r="D16" s="48" t="s">
        <v>94</v>
      </c>
      <c r="E16" s="137" t="s">
        <v>19</v>
      </c>
      <c r="F16" s="48" t="s">
        <v>94</v>
      </c>
      <c r="G16" s="48" t="s">
        <v>10</v>
      </c>
    </row>
    <row r="17" spans="1:7" ht="25.5" customHeight="1" thickBot="1" x14ac:dyDescent="0.3">
      <c r="A17" s="156" t="s">
        <v>102</v>
      </c>
      <c r="B17" s="60">
        <v>724.27</v>
      </c>
      <c r="C17" s="60">
        <v>-46840.85</v>
      </c>
      <c r="D17" s="48" t="s">
        <v>94</v>
      </c>
      <c r="E17" s="137" t="s">
        <v>103</v>
      </c>
      <c r="F17" s="48" t="s">
        <v>94</v>
      </c>
      <c r="G17" s="48" t="s">
        <v>10</v>
      </c>
    </row>
    <row r="18" spans="1:7" ht="27.75" customHeight="1" thickBot="1" x14ac:dyDescent="0.3">
      <c r="A18" s="156" t="s">
        <v>104</v>
      </c>
      <c r="B18" s="60">
        <v>0</v>
      </c>
      <c r="C18" s="60">
        <v>0</v>
      </c>
      <c r="D18" s="48" t="s">
        <v>94</v>
      </c>
      <c r="E18" s="137" t="s">
        <v>19</v>
      </c>
      <c r="F18" s="48" t="s">
        <v>94</v>
      </c>
      <c r="G18" s="48" t="s">
        <v>10</v>
      </c>
    </row>
    <row r="19" spans="1:7" ht="23.25" customHeight="1" thickBot="1" x14ac:dyDescent="0.3">
      <c r="A19" s="25" t="s">
        <v>6</v>
      </c>
      <c r="B19" s="58">
        <f>SUM(B12:B18)</f>
        <v>27083.74</v>
      </c>
      <c r="C19" s="58">
        <f>SUM(C12:C18)</f>
        <v>-1944343.5</v>
      </c>
      <c r="D19" s="50"/>
      <c r="E19" s="50"/>
      <c r="F19" s="50"/>
      <c r="G19" s="50"/>
    </row>
    <row r="20" spans="1:7" ht="19.5" customHeight="1" x14ac:dyDescent="0.25">
      <c r="A20" s="47"/>
      <c r="B20" s="46"/>
      <c r="C20" s="46"/>
      <c r="D20" s="46"/>
      <c r="E20" s="46"/>
      <c r="F20" s="46"/>
      <c r="G20" s="46"/>
    </row>
    <row r="21" spans="1:7" ht="34.5" customHeight="1" x14ac:dyDescent="0.25">
      <c r="A21" s="176" t="s">
        <v>366</v>
      </c>
      <c r="B21" s="176"/>
      <c r="C21" s="176"/>
      <c r="D21" s="176"/>
      <c r="E21" s="176"/>
      <c r="F21" s="176"/>
      <c r="G21" s="176"/>
    </row>
    <row r="22" spans="1:7" ht="15.75" customHeight="1" x14ac:dyDescent="0.25">
      <c r="A22" s="5"/>
      <c r="B22" s="3"/>
      <c r="C22" s="3"/>
      <c r="D22" s="3"/>
      <c r="E22" s="3"/>
      <c r="F22" s="3"/>
      <c r="G22" s="3"/>
    </row>
    <row r="23" spans="1:7" ht="21.75" customHeight="1" thickBot="1" x14ac:dyDescent="0.3">
      <c r="A23" s="15" t="s">
        <v>1</v>
      </c>
      <c r="B23" s="16"/>
      <c r="C23" s="16"/>
      <c r="D23" s="16"/>
      <c r="E23" s="16"/>
      <c r="F23" s="16"/>
      <c r="G23" s="16"/>
    </row>
    <row r="24" spans="1:7" ht="73.5" customHeight="1" thickBot="1" x14ac:dyDescent="0.3">
      <c r="A24" s="20" t="s">
        <v>105</v>
      </c>
      <c r="B24" s="150" t="s">
        <v>87</v>
      </c>
      <c r="C24" s="150"/>
      <c r="D24" s="150" t="s">
        <v>89</v>
      </c>
      <c r="E24" s="150" t="s">
        <v>90</v>
      </c>
      <c r="F24" s="150" t="s">
        <v>91</v>
      </c>
      <c r="G24" s="150" t="s">
        <v>92</v>
      </c>
    </row>
    <row r="25" spans="1:7" ht="21.75" customHeight="1" thickBot="1" x14ac:dyDescent="0.3">
      <c r="A25" s="156" t="s">
        <v>106</v>
      </c>
      <c r="B25" s="24">
        <v>0</v>
      </c>
      <c r="C25" s="24">
        <v>0</v>
      </c>
      <c r="D25" s="48" t="s">
        <v>10</v>
      </c>
      <c r="E25" s="48" t="s">
        <v>10</v>
      </c>
      <c r="F25" s="48" t="s">
        <v>10</v>
      </c>
      <c r="G25" s="48" t="s">
        <v>10</v>
      </c>
    </row>
    <row r="26" spans="1:7" ht="20.25" customHeight="1" thickBot="1" x14ac:dyDescent="0.3">
      <c r="A26" s="156" t="s">
        <v>107</v>
      </c>
      <c r="B26" s="24">
        <v>0</v>
      </c>
      <c r="C26" s="24">
        <v>0</v>
      </c>
      <c r="D26" s="48" t="s">
        <v>10</v>
      </c>
      <c r="E26" s="48" t="s">
        <v>10</v>
      </c>
      <c r="F26" s="48" t="s">
        <v>10</v>
      </c>
      <c r="G26" s="48" t="s">
        <v>10</v>
      </c>
    </row>
    <row r="27" spans="1:7" ht="21.75" customHeight="1" thickBot="1" x14ac:dyDescent="0.3">
      <c r="A27" s="156" t="s">
        <v>108</v>
      </c>
      <c r="B27" s="24">
        <v>0</v>
      </c>
      <c r="C27" s="24">
        <v>0</v>
      </c>
      <c r="D27" s="48" t="s">
        <v>10</v>
      </c>
      <c r="E27" s="48" t="s">
        <v>10</v>
      </c>
      <c r="F27" s="48" t="s">
        <v>10</v>
      </c>
      <c r="G27" s="48" t="s">
        <v>10</v>
      </c>
    </row>
    <row r="28" spans="1:7" ht="25.5" customHeight="1" thickBot="1" x14ac:dyDescent="0.3">
      <c r="A28" s="156" t="s">
        <v>109</v>
      </c>
      <c r="B28" s="24">
        <v>0</v>
      </c>
      <c r="C28" s="24">
        <v>0</v>
      </c>
      <c r="D28" s="48" t="s">
        <v>10</v>
      </c>
      <c r="E28" s="48" t="s">
        <v>10</v>
      </c>
      <c r="F28" s="48" t="s">
        <v>10</v>
      </c>
      <c r="G28" s="48" t="s">
        <v>10</v>
      </c>
    </row>
    <row r="29" spans="1:7" ht="26.25" customHeight="1" thickBot="1" x14ac:dyDescent="0.3">
      <c r="A29" s="25" t="s">
        <v>6</v>
      </c>
      <c r="B29" s="27">
        <v>0</v>
      </c>
      <c r="C29" s="49">
        <v>0</v>
      </c>
      <c r="D29" s="50"/>
      <c r="E29" s="50"/>
      <c r="F29" s="50"/>
      <c r="G29" s="50"/>
    </row>
    <row r="30" spans="1:7" ht="24" customHeight="1" x14ac:dyDescent="0.25">
      <c r="A30" s="43"/>
      <c r="B30" s="16"/>
      <c r="C30" s="16"/>
      <c r="D30" s="16"/>
      <c r="E30" s="16"/>
      <c r="F30" s="16"/>
      <c r="G30" s="16"/>
    </row>
    <row r="31" spans="1:7" ht="21.75" customHeight="1" x14ac:dyDescent="0.25">
      <c r="A31" s="43"/>
      <c r="B31" s="16"/>
      <c r="C31" s="16"/>
      <c r="D31" s="16"/>
      <c r="E31" s="16"/>
      <c r="F31" s="16"/>
      <c r="G31" s="16"/>
    </row>
    <row r="32" spans="1:7" ht="25.5" customHeight="1" x14ac:dyDescent="0.25">
      <c r="A32" s="5"/>
      <c r="B32" s="10"/>
      <c r="C32" s="3"/>
      <c r="D32" s="3"/>
      <c r="E32" s="3"/>
      <c r="F32" s="3"/>
      <c r="G32" s="3"/>
    </row>
    <row r="33" spans="1:7" ht="54" customHeight="1" x14ac:dyDescent="0.25">
      <c r="A33" s="11"/>
      <c r="B33" s="9"/>
      <c r="C33" s="9"/>
      <c r="G33" s="12"/>
    </row>
    <row r="34" spans="1:7" ht="22.5" customHeight="1" x14ac:dyDescent="0.25">
      <c r="A34" s="3"/>
      <c r="B34" s="3"/>
      <c r="C34" s="3"/>
      <c r="D34" s="3"/>
      <c r="E34" s="3"/>
      <c r="F34" s="3"/>
      <c r="G34" s="3"/>
    </row>
    <row r="35" spans="1:7" ht="23.25" customHeight="1" x14ac:dyDescent="0.25"/>
    <row r="36" spans="1:7" ht="28.5" customHeight="1" x14ac:dyDescent="0.25"/>
    <row r="37" spans="1:7" ht="24" customHeight="1" x14ac:dyDescent="0.25"/>
    <row r="38" spans="1:7" ht="22.5" customHeight="1" x14ac:dyDescent="0.25"/>
    <row r="39" spans="1:7" ht="23.25" customHeight="1" x14ac:dyDescent="0.25"/>
    <row r="40" spans="1:7" ht="39" customHeight="1" x14ac:dyDescent="0.25"/>
    <row r="41" spans="1:7" ht="27" customHeight="1" x14ac:dyDescent="0.25"/>
    <row r="42" spans="1:7" ht="25.5" customHeight="1" x14ac:dyDescent="0.25"/>
    <row r="43" spans="1:7" ht="96.75" customHeight="1" x14ac:dyDescent="0.25"/>
    <row r="44" spans="1:7" ht="39.75" customHeight="1" x14ac:dyDescent="0.25"/>
    <row r="45" spans="1:7" ht="66.75" customHeight="1" x14ac:dyDescent="0.25"/>
    <row r="46" spans="1:7" ht="30.75" customHeight="1" x14ac:dyDescent="0.25"/>
    <row r="47" spans="1:7" ht="25.5" customHeight="1" x14ac:dyDescent="0.25"/>
    <row r="48" spans="1:7" ht="53.25" customHeight="1" x14ac:dyDescent="0.25"/>
    <row r="49" ht="28.5" customHeight="1" x14ac:dyDescent="0.25"/>
    <row r="50" ht="27" customHeight="1" x14ac:dyDescent="0.25"/>
    <row r="51" ht="25.5" customHeight="1" x14ac:dyDescent="0.25"/>
    <row r="52" ht="28.5" customHeight="1" x14ac:dyDescent="0.25"/>
    <row r="53" ht="28.5" customHeight="1" x14ac:dyDescent="0.25"/>
    <row r="54" ht="25.5" customHeight="1" x14ac:dyDescent="0.25"/>
    <row r="55" ht="25.5" customHeight="1" x14ac:dyDescent="0.25"/>
    <row r="56" ht="27" customHeight="1" x14ac:dyDescent="0.25"/>
    <row r="57" ht="24.75" customHeight="1" x14ac:dyDescent="0.25"/>
    <row r="58" ht="27.75" customHeight="1" x14ac:dyDescent="0.25"/>
    <row r="59" ht="24.75" customHeight="1" x14ac:dyDescent="0.25"/>
    <row r="60" ht="27.75" customHeight="1" x14ac:dyDescent="0.25"/>
    <row r="61" ht="30" customHeight="1" x14ac:dyDescent="0.25"/>
    <row r="62" ht="30.75" customHeight="1" x14ac:dyDescent="0.25"/>
    <row r="63" ht="28.5" customHeight="1" x14ac:dyDescent="0.25"/>
    <row r="64" ht="30.75" customHeight="1" x14ac:dyDescent="0.25"/>
    <row r="65" ht="29.25" customHeight="1" x14ac:dyDescent="0.25"/>
    <row r="66" ht="30" customHeight="1" x14ac:dyDescent="0.25"/>
    <row r="67" ht="26.25" customHeight="1" x14ac:dyDescent="0.25"/>
    <row r="68" ht="31.5" customHeight="1" x14ac:dyDescent="0.25"/>
    <row r="69" ht="29.25" customHeight="1" x14ac:dyDescent="0.25"/>
    <row r="70" ht="26.25" customHeight="1" x14ac:dyDescent="0.25"/>
    <row r="71" ht="27.75" customHeight="1" x14ac:dyDescent="0.25"/>
    <row r="72" ht="26.25" customHeight="1" x14ac:dyDescent="0.25"/>
    <row r="73" ht="27.75" customHeight="1" x14ac:dyDescent="0.25"/>
    <row r="74" ht="21.75" customHeight="1" x14ac:dyDescent="0.25"/>
    <row r="75" ht="96" customHeight="1" x14ac:dyDescent="0.25"/>
    <row r="76" ht="22.15" customHeight="1" x14ac:dyDescent="0.25"/>
    <row r="77" ht="21.75" customHeight="1" x14ac:dyDescent="0.25"/>
    <row r="79" ht="24" customHeight="1" x14ac:dyDescent="0.25"/>
    <row r="80" ht="39" customHeight="1" x14ac:dyDescent="0.25"/>
    <row r="81" ht="33.75" customHeight="1" x14ac:dyDescent="0.25"/>
    <row r="82" ht="36.75" customHeight="1" x14ac:dyDescent="0.25"/>
    <row r="83" ht="21.75" customHeight="1" x14ac:dyDescent="0.25"/>
    <row r="84" ht="24" customHeight="1" x14ac:dyDescent="0.25"/>
    <row r="85" ht="25.5" customHeight="1" x14ac:dyDescent="0.25"/>
    <row r="86" ht="21.75" customHeight="1" x14ac:dyDescent="0.25"/>
    <row r="87" ht="34.5" customHeight="1" x14ac:dyDescent="0.25"/>
    <row r="88" ht="33.75" customHeight="1" x14ac:dyDescent="0.25"/>
    <row r="89" ht="33" customHeight="1" x14ac:dyDescent="0.25"/>
    <row r="90" ht="21.75" customHeight="1" x14ac:dyDescent="0.25"/>
    <row r="91" ht="24" customHeight="1" x14ac:dyDescent="0.25"/>
    <row r="92" ht="18.75" customHeight="1" x14ac:dyDescent="0.25"/>
    <row r="93" ht="23.25" customHeight="1" x14ac:dyDescent="0.25"/>
    <row r="94" ht="34.5" customHeight="1" x14ac:dyDescent="0.25"/>
    <row r="95" ht="31.5" customHeight="1" x14ac:dyDescent="0.25"/>
    <row r="96" ht="34.5" customHeight="1" x14ac:dyDescent="0.25"/>
    <row r="97" ht="24.75" customHeight="1" x14ac:dyDescent="0.25"/>
    <row r="98" ht="26.25" customHeight="1" x14ac:dyDescent="0.25"/>
    <row r="99" ht="21.75" customHeight="1" x14ac:dyDescent="0.25"/>
    <row r="100" ht="21" customHeight="1" x14ac:dyDescent="0.25"/>
    <row r="101" ht="18" customHeight="1" x14ac:dyDescent="0.25"/>
    <row r="102" ht="25.5" customHeight="1" x14ac:dyDescent="0.25"/>
    <row r="103" ht="44.25" customHeight="1" x14ac:dyDescent="0.25"/>
    <row r="106" ht="20.25" customHeight="1" x14ac:dyDescent="0.25"/>
    <row r="107" ht="24.75" customHeight="1" x14ac:dyDescent="0.25"/>
    <row r="108" ht="31.5" customHeight="1" x14ac:dyDescent="0.25"/>
    <row r="109" ht="34.5" customHeight="1" x14ac:dyDescent="0.25"/>
    <row r="110" ht="24" customHeight="1" x14ac:dyDescent="0.25"/>
    <row r="112" ht="53.25" customHeight="1" x14ac:dyDescent="0.25"/>
    <row r="115" ht="33" customHeight="1" x14ac:dyDescent="0.25"/>
    <row r="116" ht="24.75" customHeight="1" x14ac:dyDescent="0.25"/>
    <row r="117" ht="35.25" customHeight="1" x14ac:dyDescent="0.25"/>
    <row r="119" ht="22.5" customHeight="1" x14ac:dyDescent="0.25"/>
    <row r="120" ht="38.25" customHeight="1" x14ac:dyDescent="0.25"/>
    <row r="121" ht="23.25" customHeight="1" x14ac:dyDescent="0.25"/>
    <row r="122" ht="35.25" customHeight="1" x14ac:dyDescent="0.25"/>
    <row r="123" ht="17.25" customHeight="1" x14ac:dyDescent="0.25"/>
    <row r="125" ht="58.5" customHeight="1" x14ac:dyDescent="0.25"/>
    <row r="128" ht="21" customHeight="1" x14ac:dyDescent="0.25"/>
    <row r="129" ht="18.75" customHeight="1" x14ac:dyDescent="0.25"/>
    <row r="130" ht="38.25" customHeight="1" x14ac:dyDescent="0.25"/>
    <row r="131" ht="33.75" customHeight="1" x14ac:dyDescent="0.25"/>
    <row r="132" ht="34.5" customHeight="1" x14ac:dyDescent="0.25"/>
    <row r="133" ht="40.5" customHeight="1" x14ac:dyDescent="0.25"/>
    <row r="134" ht="34.5" customHeight="1" x14ac:dyDescent="0.25"/>
    <row r="135" ht="36.75" customHeight="1" x14ac:dyDescent="0.25"/>
    <row r="136" ht="36" customHeight="1" x14ac:dyDescent="0.25"/>
    <row r="137" ht="36.75" customHeight="1" x14ac:dyDescent="0.25"/>
    <row r="138" ht="20.25" customHeight="1" x14ac:dyDescent="0.25"/>
    <row r="140" ht="33.75" customHeight="1" x14ac:dyDescent="0.25"/>
    <row r="142" ht="27" customHeight="1" x14ac:dyDescent="0.25"/>
    <row r="143" ht="33.75" customHeight="1" x14ac:dyDescent="0.25"/>
    <row r="145" ht="34.5" customHeight="1" x14ac:dyDescent="0.25"/>
    <row r="146" ht="25.5" customHeight="1" x14ac:dyDescent="0.25"/>
    <row r="147" ht="71.25" customHeight="1" x14ac:dyDescent="0.25"/>
    <row r="148" ht="22.5" customHeight="1" x14ac:dyDescent="0.25"/>
    <row r="149" ht="42" customHeight="1" x14ac:dyDescent="0.25"/>
    <row r="150" ht="10.5" customHeight="1" x14ac:dyDescent="0.25"/>
    <row r="151" ht="21" customHeight="1" x14ac:dyDescent="0.25"/>
    <row r="153" ht="31.5" customHeight="1" x14ac:dyDescent="0.25"/>
    <row r="154" ht="24.75" customHeight="1" x14ac:dyDescent="0.25"/>
    <row r="155" ht="26.25" customHeight="1" x14ac:dyDescent="0.25"/>
    <row r="156" ht="25.5" customHeight="1" x14ac:dyDescent="0.25"/>
    <row r="157" ht="23.25" customHeight="1" x14ac:dyDescent="0.25"/>
    <row r="158" ht="25.5" customHeight="1" x14ac:dyDescent="0.25"/>
    <row r="159" ht="27" customHeight="1" x14ac:dyDescent="0.25"/>
    <row r="160" ht="27" customHeight="1" x14ac:dyDescent="0.25"/>
    <row r="161" ht="19.5" customHeight="1" x14ac:dyDescent="0.25"/>
    <row r="162" ht="41.25" customHeight="1" x14ac:dyDescent="0.25"/>
    <row r="163" ht="14.25" customHeight="1" x14ac:dyDescent="0.25"/>
    <row r="164" ht="19.5" customHeight="1" x14ac:dyDescent="0.25"/>
    <row r="165" ht="73.5" customHeight="1" x14ac:dyDescent="0.25"/>
    <row r="166" ht="32.25" customHeight="1" x14ac:dyDescent="0.25"/>
    <row r="167" ht="33" customHeight="1" x14ac:dyDescent="0.25"/>
    <row r="170" ht="33.75" customHeight="1" x14ac:dyDescent="0.25"/>
    <row r="171" ht="18" customHeight="1" x14ac:dyDescent="0.25"/>
    <row r="172" ht="36" customHeight="1" x14ac:dyDescent="0.25"/>
    <row r="173" ht="27" customHeight="1" x14ac:dyDescent="0.25"/>
    <row r="180" ht="32.25" customHeight="1" x14ac:dyDescent="0.25"/>
    <row r="181" ht="18" customHeight="1" x14ac:dyDescent="0.25"/>
    <row r="182" ht="34.5" customHeight="1" x14ac:dyDescent="0.25"/>
    <row r="183" ht="21.75" customHeight="1" x14ac:dyDescent="0.25"/>
    <row r="184" ht="32.25" customHeight="1" x14ac:dyDescent="0.25"/>
    <row r="187" ht="41.25" customHeight="1" x14ac:dyDescent="0.25"/>
    <row r="188" ht="44.25" customHeight="1" x14ac:dyDescent="0.25"/>
    <row r="189" ht="38.25" customHeight="1" x14ac:dyDescent="0.25"/>
    <row r="190" ht="38.25" customHeight="1" x14ac:dyDescent="0.25"/>
    <row r="191" ht="36.75" customHeight="1" x14ac:dyDescent="0.25"/>
    <row r="192" ht="30" customHeight="1" x14ac:dyDescent="0.25"/>
    <row r="193" ht="28.5" customHeight="1" x14ac:dyDescent="0.25"/>
    <row r="194" ht="23.25" customHeight="1" x14ac:dyDescent="0.25"/>
    <row r="195" ht="33.75" customHeight="1" x14ac:dyDescent="0.25"/>
    <row r="196" ht="23.25" customHeight="1" x14ac:dyDescent="0.25"/>
    <row r="197" ht="24" customHeight="1" x14ac:dyDescent="0.25"/>
    <row r="199" ht="30.75" customHeight="1" x14ac:dyDescent="0.25"/>
    <row r="200" ht="30" customHeight="1" x14ac:dyDescent="0.25"/>
    <row r="201" ht="36" customHeight="1" x14ac:dyDescent="0.25"/>
    <row r="202" ht="23.25" customHeight="1" x14ac:dyDescent="0.25"/>
    <row r="203" ht="57.75" customHeight="1" x14ac:dyDescent="0.25"/>
    <row r="204" ht="25.5" customHeight="1" x14ac:dyDescent="0.25"/>
    <row r="205" ht="27.75" customHeight="1" x14ac:dyDescent="0.25"/>
    <row r="206" ht="22.5" customHeight="1" x14ac:dyDescent="0.25"/>
    <row r="207" ht="22.5" customHeight="1" x14ac:dyDescent="0.25"/>
    <row r="208" ht="21" customHeight="1" x14ac:dyDescent="0.25"/>
    <row r="209" ht="21" customHeight="1" x14ac:dyDescent="0.25"/>
    <row r="210" ht="213" customHeight="1" x14ac:dyDescent="0.25"/>
    <row r="211" ht="28.5" customHeight="1" x14ac:dyDescent="0.25"/>
    <row r="212" ht="36" customHeight="1" x14ac:dyDescent="0.25"/>
    <row r="216" ht="23.25" customHeight="1" x14ac:dyDescent="0.25"/>
    <row r="217" ht="21" customHeight="1" x14ac:dyDescent="0.25"/>
    <row r="218" ht="22.5" customHeight="1" x14ac:dyDescent="0.25"/>
    <row r="219" ht="22.5" customHeight="1" x14ac:dyDescent="0.25"/>
    <row r="220" ht="26.25" customHeight="1" x14ac:dyDescent="0.25"/>
    <row r="221" ht="22.5" customHeight="1" x14ac:dyDescent="0.25"/>
    <row r="223" ht="22.5" customHeight="1" x14ac:dyDescent="0.25"/>
    <row r="224" ht="26.25" customHeight="1" x14ac:dyDescent="0.25"/>
    <row r="225" ht="23.25" customHeight="1" x14ac:dyDescent="0.25"/>
    <row r="226" ht="23.25" customHeight="1" x14ac:dyDescent="0.25"/>
    <row r="227" ht="21.75" customHeight="1" x14ac:dyDescent="0.25"/>
    <row r="228" ht="21.75" customHeight="1" x14ac:dyDescent="0.25"/>
    <row r="229" ht="21.75" customHeight="1" x14ac:dyDescent="0.25"/>
    <row r="230" ht="20.25" customHeight="1" x14ac:dyDescent="0.25"/>
    <row r="231" ht="24.75" customHeight="1" x14ac:dyDescent="0.25"/>
    <row r="232" ht="26.25" customHeight="1" x14ac:dyDescent="0.25"/>
    <row r="234" ht="26.25" customHeight="1" x14ac:dyDescent="0.25"/>
    <row r="235" ht="21.75" customHeight="1" x14ac:dyDescent="0.25"/>
    <row r="236" ht="24.75" customHeight="1" x14ac:dyDescent="0.25"/>
    <row r="238" ht="23.25" customHeight="1" x14ac:dyDescent="0.25"/>
    <row r="239" ht="24" customHeight="1" x14ac:dyDescent="0.25"/>
    <row r="240" ht="23.25" customHeight="1" x14ac:dyDescent="0.25"/>
    <row r="241" ht="25.5" customHeight="1" x14ac:dyDescent="0.25"/>
    <row r="242" ht="21" customHeight="1" x14ac:dyDescent="0.25"/>
    <row r="243" ht="21.75" customHeight="1" x14ac:dyDescent="0.25"/>
    <row r="245" ht="22.5" customHeight="1" x14ac:dyDescent="0.25"/>
    <row r="246" ht="24" customHeight="1" x14ac:dyDescent="0.25"/>
    <row r="247" ht="21" customHeight="1" x14ac:dyDescent="0.25"/>
    <row r="248" ht="27.75" customHeight="1" x14ac:dyDescent="0.25"/>
    <row r="250" ht="22.5" customHeight="1" x14ac:dyDescent="0.25"/>
    <row r="251" ht="27" customHeight="1" x14ac:dyDescent="0.25"/>
    <row r="253" ht="24" customHeight="1" x14ac:dyDescent="0.25"/>
    <row r="255" ht="29.45" customHeight="1" x14ac:dyDescent="0.25"/>
    <row r="256" ht="32.25" customHeight="1" x14ac:dyDescent="0.25"/>
    <row r="259" ht="19.5" customHeight="1" x14ac:dyDescent="0.25"/>
    <row r="260" ht="20.25" customHeight="1" x14ac:dyDescent="0.25"/>
    <row r="262" ht="20.25" customHeight="1" x14ac:dyDescent="0.25"/>
    <row r="265" ht="21" customHeight="1" x14ac:dyDescent="0.25"/>
    <row r="267" ht="21.75" customHeight="1" x14ac:dyDescent="0.25"/>
    <row r="272" ht="20.25" customHeight="1" x14ac:dyDescent="0.25"/>
    <row r="277" ht="22.5" customHeight="1" x14ac:dyDescent="0.25"/>
    <row r="281" ht="27.75" customHeight="1" x14ac:dyDescent="0.25"/>
    <row r="286" ht="21.75" customHeight="1" x14ac:dyDescent="0.25"/>
    <row r="287" ht="18.75" customHeight="1" x14ac:dyDescent="0.25"/>
    <row r="288" ht="21.75" customHeight="1" x14ac:dyDescent="0.25"/>
    <row r="289" ht="20.25" customHeight="1" x14ac:dyDescent="0.25"/>
    <row r="290" ht="18" customHeight="1" x14ac:dyDescent="0.25"/>
    <row r="291" ht="21.75" customHeight="1" x14ac:dyDescent="0.25"/>
    <row r="292" ht="17.25" customHeight="1" x14ac:dyDescent="0.25"/>
    <row r="295" ht="21" customHeight="1" x14ac:dyDescent="0.25"/>
    <row r="296" ht="18.75" customHeight="1" x14ac:dyDescent="0.25"/>
    <row r="297" ht="24" customHeight="1" x14ac:dyDescent="0.25"/>
    <row r="298" ht="22.5" customHeight="1" x14ac:dyDescent="0.25"/>
    <row r="299" ht="23.25" customHeight="1" x14ac:dyDescent="0.25"/>
    <row r="300" ht="20.25" customHeight="1" x14ac:dyDescent="0.25"/>
    <row r="304" ht="36.75" customHeight="1" x14ac:dyDescent="0.25"/>
    <row r="317" ht="51.75" customHeight="1" x14ac:dyDescent="0.25"/>
    <row r="319" ht="30" customHeight="1" x14ac:dyDescent="0.25"/>
    <row r="320" ht="46.5" customHeight="1" x14ac:dyDescent="0.25"/>
    <row r="321" ht="111" customHeight="1" x14ac:dyDescent="0.25"/>
    <row r="323" ht="30.75" customHeight="1" x14ac:dyDescent="0.25"/>
    <row r="324" ht="27.75" customHeight="1" x14ac:dyDescent="0.25"/>
    <row r="325" ht="15.75" customHeight="1" x14ac:dyDescent="0.25"/>
    <row r="326" ht="42" customHeight="1" x14ac:dyDescent="0.25"/>
    <row r="328" ht="30" customHeight="1" x14ac:dyDescent="0.25"/>
    <row r="329" ht="31.5" customHeight="1" x14ac:dyDescent="0.25"/>
    <row r="330" ht="15" customHeight="1" x14ac:dyDescent="0.25"/>
    <row r="333" ht="27.75" customHeight="1" x14ac:dyDescent="0.25"/>
    <row r="334" ht="12" customHeight="1" x14ac:dyDescent="0.25"/>
    <row r="336" ht="30.75" customHeight="1" x14ac:dyDescent="0.25"/>
    <row r="341" ht="23.25" customHeight="1" x14ac:dyDescent="0.25"/>
    <row r="342" ht="22.5" customHeight="1" x14ac:dyDescent="0.25"/>
    <row r="343" ht="23.25" customHeight="1" x14ac:dyDescent="0.25"/>
    <row r="344" ht="21" customHeight="1" x14ac:dyDescent="0.25"/>
    <row r="346" ht="40.5" customHeight="1" x14ac:dyDescent="0.25"/>
    <row r="348" ht="30.75" customHeight="1" x14ac:dyDescent="0.25"/>
    <row r="350" ht="27.75" customHeight="1" x14ac:dyDescent="0.25"/>
    <row r="351" ht="24" customHeight="1" x14ac:dyDescent="0.25"/>
    <row r="352" ht="22.5" customHeight="1" x14ac:dyDescent="0.25"/>
    <row r="353" ht="21.75" customHeight="1" x14ac:dyDescent="0.25"/>
    <row r="354" ht="22.5" customHeight="1" x14ac:dyDescent="0.25"/>
    <row r="355" ht="19.5" customHeight="1" x14ac:dyDescent="0.25"/>
    <row r="357" ht="21.75" customHeight="1" x14ac:dyDescent="0.25"/>
    <row r="358" ht="23.25" customHeight="1" x14ac:dyDescent="0.25"/>
    <row r="359" ht="21.75" customHeight="1" x14ac:dyDescent="0.25"/>
    <row r="360" ht="20.25" customHeight="1" x14ac:dyDescent="0.25"/>
    <row r="361" ht="18.75" customHeight="1" x14ac:dyDescent="0.25"/>
    <row r="364" ht="22.5" customHeight="1" x14ac:dyDescent="0.25"/>
    <row r="365" ht="24" customHeight="1" x14ac:dyDescent="0.25"/>
    <row r="366" ht="29.25" customHeight="1" x14ac:dyDescent="0.25"/>
    <row r="367" ht="21.75" customHeight="1" x14ac:dyDescent="0.25"/>
    <row r="369" ht="39" customHeight="1" x14ac:dyDescent="0.25"/>
    <row r="377" ht="24" customHeight="1" x14ac:dyDescent="0.25"/>
    <row r="378" ht="23.25" customHeight="1" x14ac:dyDescent="0.25"/>
    <row r="379" ht="21.75" customHeight="1" x14ac:dyDescent="0.25"/>
    <row r="380" ht="23.25" customHeight="1" x14ac:dyDescent="0.25"/>
    <row r="383" ht="20.25" customHeight="1" x14ac:dyDescent="0.25"/>
    <row r="384" ht="22.5" customHeight="1" x14ac:dyDescent="0.25"/>
    <row r="385" ht="21" customHeight="1" x14ac:dyDescent="0.25"/>
    <row r="388" ht="19.5" customHeight="1" x14ac:dyDescent="0.25"/>
    <row r="389" ht="20.25" customHeight="1" x14ac:dyDescent="0.25"/>
    <row r="391" ht="69" customHeight="1" x14ac:dyDescent="0.25"/>
    <row r="392" ht="72.75" customHeight="1" x14ac:dyDescent="0.25"/>
    <row r="408" ht="55.5" customHeight="1" x14ac:dyDescent="0.25"/>
    <row r="411" ht="18.75" customHeight="1" x14ac:dyDescent="0.25"/>
    <row r="412" ht="21" customHeight="1" x14ac:dyDescent="0.25"/>
    <row r="414" ht="21" customHeight="1" x14ac:dyDescent="0.25"/>
    <row r="419" ht="21.75" customHeight="1" x14ac:dyDescent="0.25"/>
    <row r="420" ht="24.75" customHeight="1" x14ac:dyDescent="0.25"/>
    <row r="421" ht="21.75" customHeight="1" x14ac:dyDescent="0.25"/>
    <row r="422" ht="23.25" customHeight="1" x14ac:dyDescent="0.25"/>
    <row r="423" ht="21.75" customHeight="1" x14ac:dyDescent="0.25"/>
    <row r="424" ht="18" customHeight="1" x14ac:dyDescent="0.25"/>
    <row r="425" ht="20.25" customHeight="1" x14ac:dyDescent="0.25"/>
    <row r="426" ht="22.5" customHeight="1" x14ac:dyDescent="0.25"/>
    <row r="427" ht="18" customHeight="1" x14ac:dyDescent="0.25"/>
    <row r="431" ht="1.5" customHeight="1" x14ac:dyDescent="0.25"/>
    <row r="432" ht="4.5" customHeight="1" x14ac:dyDescent="0.25"/>
    <row r="434" ht="35.25" customHeight="1" x14ac:dyDescent="0.25"/>
    <row r="435" ht="18" customHeight="1" x14ac:dyDescent="0.25"/>
    <row r="436" ht="3.75" customHeight="1" x14ac:dyDescent="0.25"/>
    <row r="440" ht="16.5" customHeight="1" x14ac:dyDescent="0.25"/>
    <row r="454" ht="10.5" customHeight="1" x14ac:dyDescent="0.25"/>
    <row r="455" ht="5.25" customHeight="1" x14ac:dyDescent="0.25"/>
    <row r="457" ht="8.25" customHeight="1" x14ac:dyDescent="0.25"/>
    <row r="496" ht="46.5" customHeight="1" x14ac:dyDescent="0.25"/>
    <row r="497" ht="36" customHeight="1" x14ac:dyDescent="0.25"/>
    <row r="509" ht="12" customHeight="1" x14ac:dyDescent="0.25"/>
    <row r="510" ht="14.25" customHeight="1" x14ac:dyDescent="0.25"/>
    <row r="511" ht="15" customHeight="1" x14ac:dyDescent="0.25"/>
    <row r="512" ht="17.25" customHeight="1" x14ac:dyDescent="0.25"/>
    <row r="513" ht="12.75" customHeight="1" x14ac:dyDescent="0.25"/>
    <row r="519" ht="13.5" customHeight="1" x14ac:dyDescent="0.25"/>
    <row r="530" ht="15.75" customHeight="1" x14ac:dyDescent="0.25"/>
    <row r="555" ht="21.75" customHeight="1" x14ac:dyDescent="0.25"/>
    <row r="556" ht="37.5" customHeight="1" x14ac:dyDescent="0.25"/>
    <row r="557" ht="40.5" customHeight="1" x14ac:dyDescent="0.25"/>
    <row r="559" ht="21.75" customHeight="1" x14ac:dyDescent="0.25"/>
    <row r="560" ht="32.25" customHeight="1" x14ac:dyDescent="0.25"/>
    <row r="565" ht="28.15" customHeight="1" x14ac:dyDescent="0.25"/>
    <row r="573" ht="32.25" customHeight="1" x14ac:dyDescent="0.25"/>
    <row r="579" ht="23.25" customHeight="1" x14ac:dyDescent="0.25"/>
    <row r="580" ht="34.5" customHeight="1" x14ac:dyDescent="0.25"/>
    <row r="582" ht="43.5" customHeight="1" x14ac:dyDescent="0.25"/>
    <row r="583" ht="15.75" customHeight="1" x14ac:dyDescent="0.25"/>
    <row r="584" ht="15.75" customHeight="1" x14ac:dyDescent="0.25"/>
    <row r="586" ht="20.25" customHeight="1" x14ac:dyDescent="0.25"/>
    <row r="587" ht="21" customHeight="1" x14ac:dyDescent="0.25"/>
    <row r="591" ht="33" customHeight="1" x14ac:dyDescent="0.25"/>
    <row r="592" ht="32.25" customHeight="1" x14ac:dyDescent="0.25"/>
    <row r="595" ht="30.75" customHeight="1" x14ac:dyDescent="0.25"/>
    <row r="598" ht="22.5" customHeight="1" x14ac:dyDescent="0.25"/>
    <row r="599" ht="15.6" customHeight="1" x14ac:dyDescent="0.25"/>
    <row r="602" ht="25.5" customHeight="1" x14ac:dyDescent="0.25"/>
    <row r="625" ht="78.75" customHeight="1" x14ac:dyDescent="0.25"/>
    <row r="630" ht="26.25" customHeight="1" x14ac:dyDescent="0.25"/>
    <row r="642" ht="23.25" customHeight="1" x14ac:dyDescent="0.25"/>
    <row r="650" ht="27.75" customHeight="1" x14ac:dyDescent="0.25"/>
    <row r="651" ht="33" customHeight="1" x14ac:dyDescent="0.25"/>
    <row r="654" ht="18" customHeight="1" x14ac:dyDescent="0.25"/>
    <row r="662" ht="55.5" customHeight="1" x14ac:dyDescent="0.25"/>
    <row r="663" ht="33" customHeight="1" x14ac:dyDescent="0.25"/>
    <row r="666" ht="30" customHeight="1" x14ac:dyDescent="0.25"/>
    <row r="669" ht="31.5" customHeight="1" x14ac:dyDescent="0.25"/>
    <row r="672" ht="35.25" customHeight="1" x14ac:dyDescent="0.25"/>
    <row r="15676" spans="1:1" x14ac:dyDescent="0.25">
      <c r="A15676" s="1" t="s">
        <v>358</v>
      </c>
    </row>
  </sheetData>
  <mergeCells count="5">
    <mergeCell ref="A8:G8"/>
    <mergeCell ref="A21:G21"/>
    <mergeCell ref="A7:G7"/>
    <mergeCell ref="A1:A5"/>
    <mergeCell ref="B2:G4"/>
  </mergeCells>
  <printOptions horizontalCentered="1"/>
  <pageMargins left="0.70866141732283472" right="0.70866141732283472" top="0.74803149606299213" bottom="0.74803149606299213" header="0.31496062992125984" footer="0.31496062992125984"/>
  <pageSetup scale="57"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9B0A9-4716-437A-B84C-67C621D147D6}">
  <sheetPr>
    <pageSetUpPr fitToPage="1"/>
  </sheetPr>
  <dimension ref="A1:G15662"/>
  <sheetViews>
    <sheetView showGridLines="0" zoomScale="80" zoomScaleNormal="80" zoomScalePageLayoutView="80" workbookViewId="0">
      <selection activeCell="G6" sqref="G6"/>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5" width="20.140625" style="1" customWidth="1"/>
    <col min="6" max="6" width="16.28515625" style="1" customWidth="1"/>
    <col min="7" max="7" width="23.85546875" style="1" customWidth="1"/>
    <col min="8" max="16384" width="11.42578125" style="1"/>
  </cols>
  <sheetData>
    <row r="1" spans="1:7" ht="25.15" customHeight="1" x14ac:dyDescent="0.25">
      <c r="A1" s="186"/>
    </row>
    <row r="2" spans="1:7" ht="25.15" customHeight="1" x14ac:dyDescent="0.25">
      <c r="A2" s="186"/>
      <c r="B2" s="185" t="s">
        <v>359</v>
      </c>
      <c r="C2" s="185"/>
      <c r="D2" s="185"/>
      <c r="E2" s="185"/>
      <c r="F2" s="185"/>
      <c r="G2" s="185"/>
    </row>
    <row r="3" spans="1:7" ht="25.15" customHeight="1" x14ac:dyDescent="0.25">
      <c r="A3" s="186"/>
      <c r="B3" s="185"/>
      <c r="C3" s="185"/>
      <c r="D3" s="185"/>
      <c r="E3" s="185"/>
      <c r="F3" s="185"/>
      <c r="G3" s="185"/>
    </row>
    <row r="4" spans="1:7" ht="25.15" customHeight="1" x14ac:dyDescent="0.25">
      <c r="A4" s="186"/>
      <c r="B4" s="185"/>
      <c r="C4" s="185"/>
      <c r="D4" s="185"/>
      <c r="E4" s="185"/>
      <c r="F4" s="185"/>
      <c r="G4" s="185"/>
    </row>
    <row r="5" spans="1:7" ht="25.15" customHeight="1" x14ac:dyDescent="0.25">
      <c r="A5" s="186"/>
      <c r="B5" s="3"/>
      <c r="C5" s="3"/>
      <c r="D5" s="3"/>
      <c r="E5" s="3"/>
      <c r="F5" s="3"/>
      <c r="G5" s="3"/>
    </row>
    <row r="6" spans="1:7" ht="18" customHeight="1" x14ac:dyDescent="0.25">
      <c r="A6" s="2"/>
      <c r="B6" s="3"/>
      <c r="C6" s="3"/>
      <c r="D6" s="3"/>
      <c r="E6" s="3"/>
      <c r="F6" s="3"/>
      <c r="G6" s="3"/>
    </row>
    <row r="7" spans="1:7" ht="27" customHeight="1" x14ac:dyDescent="0.25">
      <c r="A7" s="202" t="s">
        <v>489</v>
      </c>
      <c r="B7" s="202"/>
      <c r="C7" s="202"/>
      <c r="D7" s="202"/>
      <c r="E7" s="202"/>
      <c r="F7" s="202"/>
      <c r="G7" s="202"/>
    </row>
    <row r="8" spans="1:7" ht="49.5" customHeight="1" x14ac:dyDescent="0.25">
      <c r="A8" s="176" t="s">
        <v>110</v>
      </c>
      <c r="B8" s="176"/>
      <c r="C8" s="176"/>
      <c r="D8" s="176"/>
      <c r="E8" s="176"/>
      <c r="F8" s="176"/>
      <c r="G8" s="176"/>
    </row>
    <row r="9" spans="1:7" ht="20.25" customHeight="1" thickBot="1" x14ac:dyDescent="0.3">
      <c r="A9" s="15" t="s">
        <v>1</v>
      </c>
      <c r="B9" s="16"/>
      <c r="C9" s="16"/>
      <c r="D9" s="16"/>
      <c r="E9" s="16"/>
      <c r="F9" s="16"/>
      <c r="G9" s="16"/>
    </row>
    <row r="10" spans="1:7" ht="54" customHeight="1" thickBot="1" x14ac:dyDescent="0.3">
      <c r="A10" s="20" t="s">
        <v>111</v>
      </c>
      <c r="B10" s="150" t="s">
        <v>3</v>
      </c>
      <c r="C10" s="150" t="s">
        <v>112</v>
      </c>
      <c r="D10" s="150" t="s">
        <v>113</v>
      </c>
      <c r="E10" s="150" t="s">
        <v>114</v>
      </c>
      <c r="F10" s="150" t="s">
        <v>90</v>
      </c>
      <c r="G10" s="150" t="s">
        <v>115</v>
      </c>
    </row>
    <row r="11" spans="1:7" ht="31.5" customHeight="1" thickBot="1" x14ac:dyDescent="0.3">
      <c r="A11" s="156" t="s">
        <v>116</v>
      </c>
      <c r="B11" s="24">
        <v>0</v>
      </c>
      <c r="C11" s="48" t="s">
        <v>10</v>
      </c>
      <c r="D11" s="48" t="s">
        <v>10</v>
      </c>
      <c r="E11" s="48" t="s">
        <v>10</v>
      </c>
      <c r="F11" s="48" t="s">
        <v>10</v>
      </c>
      <c r="G11" s="48" t="s">
        <v>10</v>
      </c>
    </row>
    <row r="12" spans="1:7" ht="30.75" customHeight="1" thickBot="1" x14ac:dyDescent="0.3">
      <c r="A12" s="156" t="s">
        <v>117</v>
      </c>
      <c r="B12" s="24">
        <v>0</v>
      </c>
      <c r="C12" s="48" t="s">
        <v>10</v>
      </c>
      <c r="D12" s="48" t="s">
        <v>10</v>
      </c>
      <c r="E12" s="48" t="s">
        <v>10</v>
      </c>
      <c r="F12" s="48" t="s">
        <v>10</v>
      </c>
      <c r="G12" s="48" t="s">
        <v>10</v>
      </c>
    </row>
    <row r="13" spans="1:7" ht="28.5" customHeight="1" thickBot="1" x14ac:dyDescent="0.3">
      <c r="A13" s="156" t="s">
        <v>118</v>
      </c>
      <c r="B13" s="24">
        <v>0</v>
      </c>
      <c r="C13" s="48" t="s">
        <v>10</v>
      </c>
      <c r="D13" s="48" t="s">
        <v>10</v>
      </c>
      <c r="E13" s="48" t="s">
        <v>10</v>
      </c>
      <c r="F13" s="48" t="s">
        <v>10</v>
      </c>
      <c r="G13" s="48" t="s">
        <v>10</v>
      </c>
    </row>
    <row r="14" spans="1:7" ht="27.75" customHeight="1" thickBot="1" x14ac:dyDescent="0.3">
      <c r="A14" s="156" t="s">
        <v>119</v>
      </c>
      <c r="B14" s="24">
        <v>0</v>
      </c>
      <c r="C14" s="48" t="s">
        <v>10</v>
      </c>
      <c r="D14" s="48" t="s">
        <v>10</v>
      </c>
      <c r="E14" s="48" t="s">
        <v>10</v>
      </c>
      <c r="F14" s="48" t="s">
        <v>10</v>
      </c>
      <c r="G14" s="48" t="s">
        <v>10</v>
      </c>
    </row>
    <row r="15" spans="1:7" ht="27" customHeight="1" thickBot="1" x14ac:dyDescent="0.3">
      <c r="A15" s="156" t="s">
        <v>120</v>
      </c>
      <c r="B15" s="24">
        <v>0</v>
      </c>
      <c r="C15" s="48" t="s">
        <v>10</v>
      </c>
      <c r="D15" s="48" t="s">
        <v>10</v>
      </c>
      <c r="E15" s="48" t="s">
        <v>10</v>
      </c>
      <c r="F15" s="48" t="s">
        <v>10</v>
      </c>
      <c r="G15" s="48" t="s">
        <v>10</v>
      </c>
    </row>
    <row r="16" spans="1:7" ht="21.75" customHeight="1" thickBot="1" x14ac:dyDescent="0.3">
      <c r="A16" s="25" t="s">
        <v>6</v>
      </c>
      <c r="B16" s="27">
        <v>0</v>
      </c>
      <c r="C16" s="50"/>
      <c r="D16" s="27">
        <v>0</v>
      </c>
      <c r="E16" s="49">
        <v>0</v>
      </c>
      <c r="F16" s="50"/>
      <c r="G16" s="30"/>
    </row>
    <row r="17" spans="1:7" ht="19.5" customHeight="1" x14ac:dyDescent="0.25">
      <c r="A17" s="43"/>
      <c r="B17" s="16"/>
      <c r="C17" s="16"/>
      <c r="D17" s="16"/>
      <c r="E17" s="16"/>
      <c r="F17" s="16"/>
      <c r="G17" s="16"/>
    </row>
    <row r="18" spans="1:7" ht="20.25" customHeight="1" x14ac:dyDescent="0.25">
      <c r="A18" s="5"/>
      <c r="B18" s="10"/>
      <c r="C18" s="3"/>
      <c r="D18" s="3"/>
      <c r="E18" s="3"/>
      <c r="F18" s="3"/>
      <c r="G18" s="3"/>
    </row>
    <row r="19" spans="1:7" ht="18.75" customHeight="1" x14ac:dyDescent="0.25">
      <c r="A19" s="11"/>
      <c r="B19" s="9"/>
      <c r="C19" s="9"/>
      <c r="G19" s="12"/>
    </row>
    <row r="20" spans="1:7" ht="19.5" customHeight="1" x14ac:dyDescent="0.25">
      <c r="A20" s="3"/>
      <c r="B20" s="3"/>
      <c r="C20" s="3"/>
      <c r="D20" s="3"/>
      <c r="E20" s="3"/>
      <c r="F20" s="3"/>
      <c r="G20" s="3"/>
    </row>
    <row r="21" spans="1:7" ht="34.5" customHeight="1" x14ac:dyDescent="0.25"/>
    <row r="22" spans="1:7" ht="18" customHeight="1" x14ac:dyDescent="0.25"/>
    <row r="23" spans="1:7" ht="21.75" customHeight="1" x14ac:dyDescent="0.25"/>
    <row r="24" spans="1:7" ht="73.5" customHeight="1" x14ac:dyDescent="0.25"/>
    <row r="25" spans="1:7" ht="21.75" customHeight="1" x14ac:dyDescent="0.25"/>
    <row r="26" spans="1:7" ht="20.25" customHeight="1" x14ac:dyDescent="0.25"/>
    <row r="27" spans="1:7" ht="21.75" customHeight="1" x14ac:dyDescent="0.25"/>
    <row r="28" spans="1:7" ht="25.5" customHeight="1" x14ac:dyDescent="0.25"/>
    <row r="29" spans="1:7" ht="26.25" customHeight="1" x14ac:dyDescent="0.25"/>
    <row r="30" spans="1:7" ht="24" customHeight="1" x14ac:dyDescent="0.25"/>
    <row r="31" spans="1:7" ht="21.75" customHeight="1" x14ac:dyDescent="0.25"/>
    <row r="32" spans="1:7" ht="25.5" customHeight="1" x14ac:dyDescent="0.25"/>
    <row r="33" ht="54" customHeight="1" x14ac:dyDescent="0.25"/>
    <row r="34" ht="22.5" customHeight="1" x14ac:dyDescent="0.25"/>
    <row r="35" ht="23.25" customHeight="1" x14ac:dyDescent="0.25"/>
    <row r="36" ht="28.5" customHeight="1" x14ac:dyDescent="0.25"/>
    <row r="37" ht="24" customHeight="1" x14ac:dyDescent="0.25"/>
    <row r="38" ht="22.5" customHeight="1" x14ac:dyDescent="0.25"/>
    <row r="39" ht="23.25" customHeight="1" x14ac:dyDescent="0.25"/>
    <row r="40" ht="39" customHeight="1" x14ac:dyDescent="0.25"/>
    <row r="41" ht="27" customHeight="1" x14ac:dyDescent="0.25"/>
    <row r="42" ht="25.5" customHeight="1" x14ac:dyDescent="0.25"/>
    <row r="43" ht="96.75" customHeight="1" x14ac:dyDescent="0.25"/>
    <row r="44" ht="39.75" customHeight="1" x14ac:dyDescent="0.25"/>
    <row r="45" ht="66.75" customHeight="1" x14ac:dyDescent="0.25"/>
    <row r="46" ht="30.75" customHeight="1" x14ac:dyDescent="0.25"/>
    <row r="47" ht="25.5" customHeight="1" x14ac:dyDescent="0.25"/>
    <row r="48" ht="53.25" customHeight="1" x14ac:dyDescent="0.25"/>
    <row r="49" ht="28.5" customHeight="1" x14ac:dyDescent="0.25"/>
    <row r="50" ht="27" customHeight="1" x14ac:dyDescent="0.25"/>
    <row r="51" ht="25.5" customHeight="1" x14ac:dyDescent="0.25"/>
    <row r="52" ht="28.5" customHeight="1" x14ac:dyDescent="0.25"/>
    <row r="53" ht="28.5" customHeight="1" x14ac:dyDescent="0.25"/>
    <row r="54" ht="25.5" customHeight="1" x14ac:dyDescent="0.25"/>
    <row r="55" ht="25.5" customHeight="1" x14ac:dyDescent="0.25"/>
    <row r="56" ht="27" customHeight="1" x14ac:dyDescent="0.25"/>
    <row r="57" ht="24.75" customHeight="1" x14ac:dyDescent="0.25"/>
    <row r="58" ht="27.75" customHeight="1" x14ac:dyDescent="0.25"/>
    <row r="59" ht="24.75" customHeight="1" x14ac:dyDescent="0.25"/>
    <row r="60" ht="27.75" customHeight="1" x14ac:dyDescent="0.25"/>
    <row r="61" ht="30" customHeight="1" x14ac:dyDescent="0.25"/>
    <row r="62" ht="30.75" customHeight="1" x14ac:dyDescent="0.25"/>
    <row r="63" ht="28.5" customHeight="1" x14ac:dyDescent="0.25"/>
    <row r="64" ht="30.75" customHeight="1" x14ac:dyDescent="0.25"/>
    <row r="65" ht="29.25" customHeight="1" x14ac:dyDescent="0.25"/>
    <row r="66" ht="30" customHeight="1" x14ac:dyDescent="0.25"/>
    <row r="67" ht="26.25" customHeight="1" x14ac:dyDescent="0.25"/>
    <row r="68" ht="31.5" customHeight="1" x14ac:dyDescent="0.25"/>
    <row r="69" ht="29.25" customHeight="1" x14ac:dyDescent="0.25"/>
    <row r="70" ht="26.25" customHeight="1" x14ac:dyDescent="0.25"/>
    <row r="71" ht="27.75" customHeight="1" x14ac:dyDescent="0.25"/>
    <row r="72" ht="26.25" customHeight="1" x14ac:dyDescent="0.25"/>
    <row r="73" ht="27.75" customHeight="1" x14ac:dyDescent="0.25"/>
    <row r="74" ht="21.75" customHeight="1" x14ac:dyDescent="0.25"/>
    <row r="75" ht="96" customHeight="1" x14ac:dyDescent="0.25"/>
    <row r="76" ht="22.15" customHeight="1" x14ac:dyDescent="0.25"/>
    <row r="77" ht="21.75" customHeight="1" x14ac:dyDescent="0.25"/>
    <row r="79" ht="24" customHeight="1" x14ac:dyDescent="0.25"/>
    <row r="80" ht="39" customHeight="1" x14ac:dyDescent="0.25"/>
    <row r="81" ht="33.75" customHeight="1" x14ac:dyDescent="0.25"/>
    <row r="82" ht="36.75" customHeight="1" x14ac:dyDescent="0.25"/>
    <row r="83" ht="21.75" customHeight="1" x14ac:dyDescent="0.25"/>
    <row r="84" ht="24" customHeight="1" x14ac:dyDescent="0.25"/>
    <row r="85" ht="25.5" customHeight="1" x14ac:dyDescent="0.25"/>
    <row r="86" ht="21.75" customHeight="1" x14ac:dyDescent="0.25"/>
    <row r="87" ht="34.5" customHeight="1" x14ac:dyDescent="0.25"/>
    <row r="88" ht="33.75" customHeight="1" x14ac:dyDescent="0.25"/>
    <row r="89" ht="33" customHeight="1" x14ac:dyDescent="0.25"/>
    <row r="90" ht="21.75" customHeight="1" x14ac:dyDescent="0.25"/>
    <row r="91" ht="24" customHeight="1" x14ac:dyDescent="0.25"/>
    <row r="92" ht="18.75" customHeight="1" x14ac:dyDescent="0.25"/>
    <row r="93" ht="23.25" customHeight="1" x14ac:dyDescent="0.25"/>
    <row r="94" ht="34.5" customHeight="1" x14ac:dyDescent="0.25"/>
    <row r="95" ht="31.5" customHeight="1" x14ac:dyDescent="0.25"/>
    <row r="96" ht="34.5" customHeight="1" x14ac:dyDescent="0.25"/>
    <row r="97" ht="24.75" customHeight="1" x14ac:dyDescent="0.25"/>
    <row r="98" ht="26.25" customHeight="1" x14ac:dyDescent="0.25"/>
    <row r="99" ht="21.75" customHeight="1" x14ac:dyDescent="0.25"/>
    <row r="100" ht="21" customHeight="1" x14ac:dyDescent="0.25"/>
    <row r="101" ht="18" customHeight="1" x14ac:dyDescent="0.25"/>
    <row r="102" ht="25.5" customHeight="1" x14ac:dyDescent="0.25"/>
    <row r="103" ht="44.25" customHeight="1" x14ac:dyDescent="0.25"/>
    <row r="106" ht="20.25" customHeight="1" x14ac:dyDescent="0.25"/>
    <row r="107" ht="24.75" customHeight="1" x14ac:dyDescent="0.25"/>
    <row r="108" ht="31.5" customHeight="1" x14ac:dyDescent="0.25"/>
    <row r="109" ht="34.5" customHeight="1" x14ac:dyDescent="0.25"/>
    <row r="110" ht="24" customHeight="1" x14ac:dyDescent="0.25"/>
    <row r="112" ht="53.25" customHeight="1" x14ac:dyDescent="0.25"/>
    <row r="115" ht="33" customHeight="1" x14ac:dyDescent="0.25"/>
    <row r="116" ht="24.75" customHeight="1" x14ac:dyDescent="0.25"/>
    <row r="117" ht="35.25" customHeight="1" x14ac:dyDescent="0.25"/>
    <row r="119" ht="22.5" customHeight="1" x14ac:dyDescent="0.25"/>
    <row r="120" ht="38.25" customHeight="1" x14ac:dyDescent="0.25"/>
    <row r="121" ht="23.25" customHeight="1" x14ac:dyDescent="0.25"/>
    <row r="122" ht="35.25" customHeight="1" x14ac:dyDescent="0.25"/>
    <row r="123" ht="17.25" customHeight="1" x14ac:dyDescent="0.25"/>
    <row r="125" ht="58.5" customHeight="1" x14ac:dyDescent="0.25"/>
    <row r="128" ht="21" customHeight="1" x14ac:dyDescent="0.25"/>
    <row r="129" ht="18.75" customHeight="1" x14ac:dyDescent="0.25"/>
    <row r="130" ht="38.25" customHeight="1" x14ac:dyDescent="0.25"/>
    <row r="131" ht="33.75" customHeight="1" x14ac:dyDescent="0.25"/>
    <row r="132" ht="34.5" customHeight="1" x14ac:dyDescent="0.25"/>
    <row r="133" ht="40.5" customHeight="1" x14ac:dyDescent="0.25"/>
    <row r="134" ht="34.5" customHeight="1" x14ac:dyDescent="0.25"/>
    <row r="135" ht="36.75" customHeight="1" x14ac:dyDescent="0.25"/>
    <row r="136" ht="36" customHeight="1" x14ac:dyDescent="0.25"/>
    <row r="137" ht="36.75" customHeight="1" x14ac:dyDescent="0.25"/>
    <row r="138" ht="20.25" customHeight="1" x14ac:dyDescent="0.25"/>
    <row r="140" ht="33.75" customHeight="1" x14ac:dyDescent="0.25"/>
    <row r="142" ht="27" customHeight="1" x14ac:dyDescent="0.25"/>
    <row r="143" ht="33.75" customHeight="1" x14ac:dyDescent="0.25"/>
    <row r="145" ht="34.5" customHeight="1" x14ac:dyDescent="0.25"/>
    <row r="146" ht="25.5" customHeight="1" x14ac:dyDescent="0.25"/>
    <row r="147" ht="71.25" customHeight="1" x14ac:dyDescent="0.25"/>
    <row r="148" ht="22.5" customHeight="1" x14ac:dyDescent="0.25"/>
    <row r="149" ht="42" customHeight="1" x14ac:dyDescent="0.25"/>
    <row r="150" ht="10.5" customHeight="1" x14ac:dyDescent="0.25"/>
    <row r="151" ht="21" customHeight="1" x14ac:dyDescent="0.25"/>
    <row r="153" ht="31.5" customHeight="1" x14ac:dyDescent="0.25"/>
    <row r="154" ht="24.75" customHeight="1" x14ac:dyDescent="0.25"/>
    <row r="155" ht="26.25" customHeight="1" x14ac:dyDescent="0.25"/>
    <row r="156" ht="25.5" customHeight="1" x14ac:dyDescent="0.25"/>
    <row r="157" ht="23.25" customHeight="1" x14ac:dyDescent="0.25"/>
    <row r="158" ht="25.5" customHeight="1" x14ac:dyDescent="0.25"/>
    <row r="159" ht="27" customHeight="1" x14ac:dyDescent="0.25"/>
    <row r="160" ht="27" customHeight="1" x14ac:dyDescent="0.25"/>
    <row r="161" ht="19.5" customHeight="1" x14ac:dyDescent="0.25"/>
    <row r="162" ht="41.25" customHeight="1" x14ac:dyDescent="0.25"/>
    <row r="163" ht="14.25" customHeight="1" x14ac:dyDescent="0.25"/>
    <row r="164" ht="19.5" customHeight="1" x14ac:dyDescent="0.25"/>
    <row r="165" ht="73.5" customHeight="1" x14ac:dyDescent="0.25"/>
    <row r="166" ht="32.25" customHeight="1" x14ac:dyDescent="0.25"/>
    <row r="167" ht="33" customHeight="1" x14ac:dyDescent="0.25"/>
    <row r="170" ht="33.75" customHeight="1" x14ac:dyDescent="0.25"/>
    <row r="171" ht="18" customHeight="1" x14ac:dyDescent="0.25"/>
    <row r="172" ht="36" customHeight="1" x14ac:dyDescent="0.25"/>
    <row r="173" ht="27" customHeight="1" x14ac:dyDescent="0.25"/>
    <row r="180" ht="32.25" customHeight="1" x14ac:dyDescent="0.25"/>
    <row r="181" ht="18" customHeight="1" x14ac:dyDescent="0.25"/>
    <row r="182" ht="34.5" customHeight="1" x14ac:dyDescent="0.25"/>
    <row r="183" ht="21.75" customHeight="1" x14ac:dyDescent="0.25"/>
    <row r="184" ht="32.25" customHeight="1" x14ac:dyDescent="0.25"/>
    <row r="187" ht="41.25" customHeight="1" x14ac:dyDescent="0.25"/>
    <row r="188" ht="44.25" customHeight="1" x14ac:dyDescent="0.25"/>
    <row r="189" ht="38.25" customHeight="1" x14ac:dyDescent="0.25"/>
    <row r="190" ht="38.25" customHeight="1" x14ac:dyDescent="0.25"/>
    <row r="191" ht="36.75" customHeight="1" x14ac:dyDescent="0.25"/>
    <row r="192" ht="30" customHeight="1" x14ac:dyDescent="0.25"/>
    <row r="193" ht="28.5" customHeight="1" x14ac:dyDescent="0.25"/>
    <row r="194" ht="23.25" customHeight="1" x14ac:dyDescent="0.25"/>
    <row r="195" ht="33.75" customHeight="1" x14ac:dyDescent="0.25"/>
    <row r="196" ht="23.25" customHeight="1" x14ac:dyDescent="0.25"/>
    <row r="197" ht="24" customHeight="1" x14ac:dyDescent="0.25"/>
    <row r="199" ht="30.75" customHeight="1" x14ac:dyDescent="0.25"/>
    <row r="200" ht="30" customHeight="1" x14ac:dyDescent="0.25"/>
    <row r="201" ht="36" customHeight="1" x14ac:dyDescent="0.25"/>
    <row r="202" ht="23.25" customHeight="1" x14ac:dyDescent="0.25"/>
    <row r="203" ht="57.75" customHeight="1" x14ac:dyDescent="0.25"/>
    <row r="204" ht="25.5" customHeight="1" x14ac:dyDescent="0.25"/>
    <row r="205" ht="27.75" customHeight="1" x14ac:dyDescent="0.25"/>
    <row r="206" ht="22.5" customHeight="1" x14ac:dyDescent="0.25"/>
    <row r="207" ht="22.5" customHeight="1" x14ac:dyDescent="0.25"/>
    <row r="208" ht="21" customHeight="1" x14ac:dyDescent="0.25"/>
    <row r="209" ht="21" customHeight="1" x14ac:dyDescent="0.25"/>
    <row r="210" ht="213" customHeight="1" x14ac:dyDescent="0.25"/>
    <row r="211" ht="28.5" customHeight="1" x14ac:dyDescent="0.25"/>
    <row r="212" ht="36" customHeight="1" x14ac:dyDescent="0.25"/>
    <row r="216" ht="23.25" customHeight="1" x14ac:dyDescent="0.25"/>
    <row r="217" ht="21" customHeight="1" x14ac:dyDescent="0.25"/>
    <row r="218" ht="22.5" customHeight="1" x14ac:dyDescent="0.25"/>
    <row r="219" ht="22.5" customHeight="1" x14ac:dyDescent="0.25"/>
    <row r="220" ht="26.25" customHeight="1" x14ac:dyDescent="0.25"/>
    <row r="221" ht="22.5" customHeight="1" x14ac:dyDescent="0.25"/>
    <row r="223" ht="22.5" customHeight="1" x14ac:dyDescent="0.25"/>
    <row r="224" ht="26.25" customHeight="1" x14ac:dyDescent="0.25"/>
    <row r="225" ht="23.25" customHeight="1" x14ac:dyDescent="0.25"/>
    <row r="226" ht="23.25" customHeight="1" x14ac:dyDescent="0.25"/>
    <row r="227" ht="21.75" customHeight="1" x14ac:dyDescent="0.25"/>
    <row r="228" ht="21.75" customHeight="1" x14ac:dyDescent="0.25"/>
    <row r="229" ht="21.75" customHeight="1" x14ac:dyDescent="0.25"/>
    <row r="230" ht="20.25" customHeight="1" x14ac:dyDescent="0.25"/>
    <row r="231" ht="24.75" customHeight="1" x14ac:dyDescent="0.25"/>
    <row r="232" ht="26.25" customHeight="1" x14ac:dyDescent="0.25"/>
    <row r="234" ht="26.25" customHeight="1" x14ac:dyDescent="0.25"/>
    <row r="235" ht="21.75" customHeight="1" x14ac:dyDescent="0.25"/>
    <row r="236" ht="24.75" customHeight="1" x14ac:dyDescent="0.25"/>
    <row r="238" ht="23.25" customHeight="1" x14ac:dyDescent="0.25"/>
    <row r="239" ht="24" customHeight="1" x14ac:dyDescent="0.25"/>
    <row r="240" ht="23.25" customHeight="1" x14ac:dyDescent="0.25"/>
    <row r="241" ht="25.5" customHeight="1" x14ac:dyDescent="0.25"/>
    <row r="242" ht="21" customHeight="1" x14ac:dyDescent="0.25"/>
    <row r="243" ht="21.75" customHeight="1" x14ac:dyDescent="0.25"/>
    <row r="245" ht="22.5" customHeight="1" x14ac:dyDescent="0.25"/>
    <row r="246" ht="24" customHeight="1" x14ac:dyDescent="0.25"/>
    <row r="247" ht="21" customHeight="1" x14ac:dyDescent="0.25"/>
    <row r="248" ht="27.75" customHeight="1" x14ac:dyDescent="0.25"/>
    <row r="250" ht="22.5" customHeight="1" x14ac:dyDescent="0.25"/>
    <row r="251" ht="27" customHeight="1" x14ac:dyDescent="0.25"/>
    <row r="253" ht="24" customHeight="1" x14ac:dyDescent="0.25"/>
    <row r="255" ht="29.45" customHeight="1" x14ac:dyDescent="0.25"/>
    <row r="256" ht="32.25" customHeight="1" x14ac:dyDescent="0.25"/>
    <row r="259" ht="19.5" customHeight="1" x14ac:dyDescent="0.25"/>
    <row r="260" ht="20.25" customHeight="1" x14ac:dyDescent="0.25"/>
    <row r="262" ht="20.25" customHeight="1" x14ac:dyDescent="0.25"/>
    <row r="265" ht="21" customHeight="1" x14ac:dyDescent="0.25"/>
    <row r="267" ht="21.75" customHeight="1" x14ac:dyDescent="0.25"/>
    <row r="272" ht="20.25" customHeight="1" x14ac:dyDescent="0.25"/>
    <row r="277" ht="22.5" customHeight="1" x14ac:dyDescent="0.25"/>
    <row r="281" ht="27.75" customHeight="1" x14ac:dyDescent="0.25"/>
    <row r="286" ht="21.75" customHeight="1" x14ac:dyDescent="0.25"/>
    <row r="287" ht="18.75" customHeight="1" x14ac:dyDescent="0.25"/>
    <row r="288" ht="21.75" customHeight="1" x14ac:dyDescent="0.25"/>
    <row r="289" ht="20.25" customHeight="1" x14ac:dyDescent="0.25"/>
    <row r="290" ht="18" customHeight="1" x14ac:dyDescent="0.25"/>
    <row r="291" ht="21.75" customHeight="1" x14ac:dyDescent="0.25"/>
    <row r="292" ht="17.25" customHeight="1" x14ac:dyDescent="0.25"/>
    <row r="295" ht="21" customHeight="1" x14ac:dyDescent="0.25"/>
    <row r="296" ht="18.75" customHeight="1" x14ac:dyDescent="0.25"/>
    <row r="297" ht="24" customHeight="1" x14ac:dyDescent="0.25"/>
    <row r="298" ht="22.5" customHeight="1" x14ac:dyDescent="0.25"/>
    <row r="299" ht="23.25" customHeight="1" x14ac:dyDescent="0.25"/>
    <row r="300" ht="20.25" customHeight="1" x14ac:dyDescent="0.25"/>
    <row r="304" ht="36.75" customHeight="1" x14ac:dyDescent="0.25"/>
    <row r="317" ht="51.75" customHeight="1" x14ac:dyDescent="0.25"/>
    <row r="319" ht="30" customHeight="1" x14ac:dyDescent="0.25"/>
    <row r="320" ht="46.5" customHeight="1" x14ac:dyDescent="0.25"/>
    <row r="321" ht="111" customHeight="1" x14ac:dyDescent="0.25"/>
    <row r="323" ht="30.75" customHeight="1" x14ac:dyDescent="0.25"/>
    <row r="324" ht="27.75" customHeight="1" x14ac:dyDescent="0.25"/>
    <row r="325" ht="15.75" customHeight="1" x14ac:dyDescent="0.25"/>
    <row r="326" ht="42" customHeight="1" x14ac:dyDescent="0.25"/>
    <row r="328" ht="30" customHeight="1" x14ac:dyDescent="0.25"/>
    <row r="329" ht="31.5" customHeight="1" x14ac:dyDescent="0.25"/>
    <row r="330" ht="15" customHeight="1" x14ac:dyDescent="0.25"/>
    <row r="333" ht="27.75" customHeight="1" x14ac:dyDescent="0.25"/>
    <row r="334" ht="12" customHeight="1" x14ac:dyDescent="0.25"/>
    <row r="336" ht="30.75" customHeight="1" x14ac:dyDescent="0.25"/>
    <row r="341" ht="23.25" customHeight="1" x14ac:dyDescent="0.25"/>
    <row r="342" ht="22.5" customHeight="1" x14ac:dyDescent="0.25"/>
    <row r="343" ht="23.25" customHeight="1" x14ac:dyDescent="0.25"/>
    <row r="344" ht="21" customHeight="1" x14ac:dyDescent="0.25"/>
    <row r="346" ht="40.5" customHeight="1" x14ac:dyDescent="0.25"/>
    <row r="348" ht="30.75" customHeight="1" x14ac:dyDescent="0.25"/>
    <row r="350" ht="27.75" customHeight="1" x14ac:dyDescent="0.25"/>
    <row r="351" ht="24" customHeight="1" x14ac:dyDescent="0.25"/>
    <row r="352" ht="22.5" customHeight="1" x14ac:dyDescent="0.25"/>
    <row r="353" ht="21.75" customHeight="1" x14ac:dyDescent="0.25"/>
    <row r="354" ht="22.5" customHeight="1" x14ac:dyDescent="0.25"/>
    <row r="355" ht="19.5" customHeight="1" x14ac:dyDescent="0.25"/>
    <row r="357" ht="21.75" customHeight="1" x14ac:dyDescent="0.25"/>
    <row r="358" ht="23.25" customHeight="1" x14ac:dyDescent="0.25"/>
    <row r="359" ht="21.75" customHeight="1" x14ac:dyDescent="0.25"/>
    <row r="360" ht="20.25" customHeight="1" x14ac:dyDescent="0.25"/>
    <row r="361" ht="18.75" customHeight="1" x14ac:dyDescent="0.25"/>
    <row r="364" ht="22.5" customHeight="1" x14ac:dyDescent="0.25"/>
    <row r="365" ht="24" customHeight="1" x14ac:dyDescent="0.25"/>
    <row r="366" ht="29.25" customHeight="1" x14ac:dyDescent="0.25"/>
    <row r="367" ht="21.75" customHeight="1" x14ac:dyDescent="0.25"/>
    <row r="369" ht="39" customHeight="1" x14ac:dyDescent="0.25"/>
    <row r="377" ht="24" customHeight="1" x14ac:dyDescent="0.25"/>
    <row r="378" ht="23.25" customHeight="1" x14ac:dyDescent="0.25"/>
    <row r="379" ht="21.75" customHeight="1" x14ac:dyDescent="0.25"/>
    <row r="380" ht="23.25" customHeight="1" x14ac:dyDescent="0.25"/>
    <row r="383" ht="20.25" customHeight="1" x14ac:dyDescent="0.25"/>
    <row r="384" ht="22.5" customHeight="1" x14ac:dyDescent="0.25"/>
    <row r="385" ht="21" customHeight="1" x14ac:dyDescent="0.25"/>
    <row r="388" ht="19.5" customHeight="1" x14ac:dyDescent="0.25"/>
    <row r="389" ht="20.25" customHeight="1" x14ac:dyDescent="0.25"/>
    <row r="391" ht="69" customHeight="1" x14ac:dyDescent="0.25"/>
    <row r="392" ht="72.75" customHeight="1" x14ac:dyDescent="0.25"/>
    <row r="408" ht="55.5" customHeight="1" x14ac:dyDescent="0.25"/>
    <row r="411" ht="18.75" customHeight="1" x14ac:dyDescent="0.25"/>
    <row r="412" ht="21" customHeight="1" x14ac:dyDescent="0.25"/>
    <row r="414" ht="21" customHeight="1" x14ac:dyDescent="0.25"/>
    <row r="419" ht="21.75" customHeight="1" x14ac:dyDescent="0.25"/>
    <row r="420" ht="24.75" customHeight="1" x14ac:dyDescent="0.25"/>
    <row r="421" ht="21.75" customHeight="1" x14ac:dyDescent="0.25"/>
    <row r="422" ht="23.25" customHeight="1" x14ac:dyDescent="0.25"/>
    <row r="423" ht="21.75" customHeight="1" x14ac:dyDescent="0.25"/>
    <row r="424" ht="18" customHeight="1" x14ac:dyDescent="0.25"/>
    <row r="425" ht="20.25" customHeight="1" x14ac:dyDescent="0.25"/>
    <row r="426" ht="22.5" customHeight="1" x14ac:dyDescent="0.25"/>
    <row r="427" ht="18" customHeight="1" x14ac:dyDescent="0.25"/>
    <row r="431" ht="1.5" customHeight="1" x14ac:dyDescent="0.25"/>
    <row r="432" ht="4.5" customHeight="1" x14ac:dyDescent="0.25"/>
    <row r="434" ht="35.25" customHeight="1" x14ac:dyDescent="0.25"/>
    <row r="435" ht="18" customHeight="1" x14ac:dyDescent="0.25"/>
    <row r="436" ht="3.75" customHeight="1" x14ac:dyDescent="0.25"/>
    <row r="440" ht="16.5" customHeight="1" x14ac:dyDescent="0.25"/>
    <row r="454" ht="10.5" customHeight="1" x14ac:dyDescent="0.25"/>
    <row r="455" ht="5.25" customHeight="1" x14ac:dyDescent="0.25"/>
    <row r="457" ht="8.25" customHeight="1" x14ac:dyDescent="0.25"/>
    <row r="496" ht="46.5" customHeight="1" x14ac:dyDescent="0.25"/>
    <row r="497" ht="36" customHeight="1" x14ac:dyDescent="0.25"/>
    <row r="509" ht="12" customHeight="1" x14ac:dyDescent="0.25"/>
    <row r="510" ht="14.25" customHeight="1" x14ac:dyDescent="0.25"/>
    <row r="511" ht="15" customHeight="1" x14ac:dyDescent="0.25"/>
    <row r="512" ht="17.25" customHeight="1" x14ac:dyDescent="0.25"/>
    <row r="513" ht="12.75" customHeight="1" x14ac:dyDescent="0.25"/>
    <row r="519" ht="13.5" customHeight="1" x14ac:dyDescent="0.25"/>
    <row r="530" ht="15.75" customHeight="1" x14ac:dyDescent="0.25"/>
    <row r="555" ht="21.75" customHeight="1" x14ac:dyDescent="0.25"/>
    <row r="556" ht="37.5" customHeight="1" x14ac:dyDescent="0.25"/>
    <row r="557" ht="40.5" customHeight="1" x14ac:dyDescent="0.25"/>
    <row r="559" ht="21.75" customHeight="1" x14ac:dyDescent="0.25"/>
    <row r="560" ht="32.25" customHeight="1" x14ac:dyDescent="0.25"/>
    <row r="565" ht="28.15" customHeight="1" x14ac:dyDescent="0.25"/>
    <row r="573" ht="32.25" customHeight="1" x14ac:dyDescent="0.25"/>
    <row r="579" ht="23.25" customHeight="1" x14ac:dyDescent="0.25"/>
    <row r="580" ht="34.5" customHeight="1" x14ac:dyDescent="0.25"/>
    <row r="582" ht="43.5" customHeight="1" x14ac:dyDescent="0.25"/>
    <row r="583" ht="15.75" customHeight="1" x14ac:dyDescent="0.25"/>
    <row r="584" ht="15.75" customHeight="1" x14ac:dyDescent="0.25"/>
    <row r="586" ht="20.25" customHeight="1" x14ac:dyDescent="0.25"/>
    <row r="587" ht="21" customHeight="1" x14ac:dyDescent="0.25"/>
    <row r="591" ht="33" customHeight="1" x14ac:dyDescent="0.25"/>
    <row r="592" ht="32.25" customHeight="1" x14ac:dyDescent="0.25"/>
    <row r="595" ht="30.75" customHeight="1" x14ac:dyDescent="0.25"/>
    <row r="598" ht="22.5" customHeight="1" x14ac:dyDescent="0.25"/>
    <row r="599" ht="15.6" customHeight="1" x14ac:dyDescent="0.25"/>
    <row r="602" ht="25.5" customHeight="1" x14ac:dyDescent="0.25"/>
    <row r="625" ht="78.75" customHeight="1" x14ac:dyDescent="0.25"/>
    <row r="630" ht="26.25" customHeight="1" x14ac:dyDescent="0.25"/>
    <row r="642" ht="23.25" customHeight="1" x14ac:dyDescent="0.25"/>
    <row r="650" ht="27.75" customHeight="1" x14ac:dyDescent="0.25"/>
    <row r="651" ht="33" customHeight="1" x14ac:dyDescent="0.25"/>
    <row r="654" ht="18" customHeight="1" x14ac:dyDescent="0.25"/>
    <row r="662" ht="55.5" customHeight="1" x14ac:dyDescent="0.25"/>
    <row r="663" ht="33" customHeight="1" x14ac:dyDescent="0.25"/>
    <row r="666" ht="30" customHeight="1" x14ac:dyDescent="0.25"/>
    <row r="669" ht="31.5" customHeight="1" x14ac:dyDescent="0.25"/>
    <row r="672" ht="35.25" customHeight="1" x14ac:dyDescent="0.25"/>
    <row r="15662" spans="1:1" x14ac:dyDescent="0.25">
      <c r="A15662" s="1" t="s">
        <v>358</v>
      </c>
    </row>
  </sheetData>
  <mergeCells count="4">
    <mergeCell ref="A1:A5"/>
    <mergeCell ref="B2:G4"/>
    <mergeCell ref="A7:G7"/>
    <mergeCell ref="A8:G8"/>
  </mergeCells>
  <printOptions horizontalCentered="1"/>
  <pageMargins left="0.70866141732283472" right="0.70866141732283472" top="0.74803149606299213" bottom="0.74803149606299213" header="0.31496062992125984" footer="0.31496062992125984"/>
  <pageSetup scale="57"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0308F-B92A-41EA-B41C-7FA2BC9F31D7}">
  <dimension ref="A1:C15669"/>
  <sheetViews>
    <sheetView showGridLines="0" zoomScale="80" zoomScaleNormal="80" zoomScalePageLayoutView="80" workbookViewId="0">
      <selection activeCell="G12" sqref="G12"/>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16384" width="11.42578125" style="1"/>
  </cols>
  <sheetData>
    <row r="1" spans="1:3" ht="25.15" customHeight="1" x14ac:dyDescent="0.25">
      <c r="A1" s="186"/>
    </row>
    <row r="2" spans="1:3" ht="25.15" customHeight="1" x14ac:dyDescent="0.25">
      <c r="A2" s="186"/>
      <c r="B2" s="185" t="s">
        <v>359</v>
      </c>
      <c r="C2" s="185"/>
    </row>
    <row r="3" spans="1:3" ht="25.15" customHeight="1" x14ac:dyDescent="0.25">
      <c r="A3" s="186"/>
      <c r="B3" s="185"/>
      <c r="C3" s="185"/>
    </row>
    <row r="4" spans="1:3" ht="25.15" customHeight="1" x14ac:dyDescent="0.25">
      <c r="A4" s="186"/>
      <c r="B4" s="185"/>
      <c r="C4" s="185"/>
    </row>
    <row r="5" spans="1:3" ht="25.15" customHeight="1" x14ac:dyDescent="0.25">
      <c r="A5" s="186"/>
      <c r="B5" s="3"/>
      <c r="C5" s="3"/>
    </row>
    <row r="6" spans="1:3" ht="18" customHeight="1" x14ac:dyDescent="0.25">
      <c r="A6" s="2"/>
      <c r="B6" s="3"/>
      <c r="C6" s="3"/>
    </row>
    <row r="7" spans="1:3" ht="18.75" customHeight="1" x14ac:dyDescent="0.25">
      <c r="A7" s="203"/>
      <c r="B7" s="203"/>
      <c r="C7" s="203"/>
    </row>
    <row r="8" spans="1:3" ht="18.75" customHeight="1" x14ac:dyDescent="0.25">
      <c r="A8" s="202" t="s">
        <v>490</v>
      </c>
      <c r="B8" s="202"/>
      <c r="C8" s="202"/>
    </row>
    <row r="9" spans="1:3" ht="27.75" customHeight="1" x14ac:dyDescent="0.25">
      <c r="A9" s="176" t="s">
        <v>130</v>
      </c>
      <c r="B9" s="176"/>
      <c r="C9" s="176"/>
    </row>
    <row r="10" spans="1:3" ht="18.75" customHeight="1" x14ac:dyDescent="0.25">
      <c r="A10" s="204"/>
      <c r="B10" s="204"/>
      <c r="C10" s="204"/>
    </row>
    <row r="11" spans="1:3" ht="18" customHeight="1" thickBot="1" x14ac:dyDescent="0.3">
      <c r="A11" s="15" t="s">
        <v>1</v>
      </c>
      <c r="B11" s="16"/>
      <c r="C11" s="16"/>
    </row>
    <row r="12" spans="1:3" ht="67.5" customHeight="1" thickBot="1" x14ac:dyDescent="0.3">
      <c r="A12" s="20" t="s">
        <v>122</v>
      </c>
      <c r="B12" s="150" t="s">
        <v>131</v>
      </c>
      <c r="C12" s="150" t="s">
        <v>132</v>
      </c>
    </row>
    <row r="13" spans="1:3" ht="22.5" customHeight="1" thickBot="1" x14ac:dyDescent="0.3">
      <c r="A13" s="29" t="s">
        <v>133</v>
      </c>
      <c r="B13" s="26"/>
      <c r="C13" s="26"/>
    </row>
    <row r="14" spans="1:3" ht="27.75" customHeight="1" thickBot="1" x14ac:dyDescent="0.3">
      <c r="A14" s="31" t="s">
        <v>134</v>
      </c>
      <c r="B14" s="39">
        <v>0</v>
      </c>
      <c r="C14" s="51" t="s">
        <v>12</v>
      </c>
    </row>
    <row r="15" spans="1:3" ht="39" customHeight="1" thickBot="1" x14ac:dyDescent="0.3">
      <c r="A15" s="156" t="s">
        <v>135</v>
      </c>
      <c r="B15" s="24">
        <v>0</v>
      </c>
      <c r="C15" s="52" t="s">
        <v>32</v>
      </c>
    </row>
    <row r="16" spans="1:3" ht="21.75" customHeight="1" thickBot="1" x14ac:dyDescent="0.3">
      <c r="A16" s="25" t="s">
        <v>36</v>
      </c>
      <c r="B16" s="27">
        <v>0</v>
      </c>
      <c r="C16" s="36"/>
    </row>
    <row r="17" spans="1:3" ht="19.5" customHeight="1" x14ac:dyDescent="0.25">
      <c r="A17" s="6"/>
      <c r="B17" s="6"/>
      <c r="C17" s="6"/>
    </row>
    <row r="18" spans="1:3" ht="20.25" customHeight="1" thickBot="1" x14ac:dyDescent="0.3">
      <c r="A18" s="29" t="s">
        <v>136</v>
      </c>
      <c r="B18" s="26"/>
      <c r="C18" s="36"/>
    </row>
    <row r="19" spans="1:3" ht="18.75" customHeight="1" thickBot="1" x14ac:dyDescent="0.3">
      <c r="A19" s="31" t="s">
        <v>137</v>
      </c>
      <c r="B19" s="39">
        <v>0</v>
      </c>
      <c r="C19" s="51" t="s">
        <v>12</v>
      </c>
    </row>
    <row r="20" spans="1:3" ht="19.5" customHeight="1" thickBot="1" x14ac:dyDescent="0.3">
      <c r="A20" s="156" t="s">
        <v>138</v>
      </c>
      <c r="B20" s="24">
        <v>0</v>
      </c>
      <c r="C20" s="52" t="s">
        <v>32</v>
      </c>
    </row>
    <row r="21" spans="1:3" ht="26.25" customHeight="1" thickBot="1" x14ac:dyDescent="0.3">
      <c r="A21" s="156" t="s">
        <v>139</v>
      </c>
      <c r="B21" s="24">
        <v>0</v>
      </c>
      <c r="C21" s="52" t="s">
        <v>32</v>
      </c>
    </row>
    <row r="22" spans="1:3" ht="21.75" customHeight="1" thickBot="1" x14ac:dyDescent="0.3">
      <c r="A22" s="25" t="s">
        <v>36</v>
      </c>
      <c r="B22" s="27">
        <v>0</v>
      </c>
      <c r="C22" s="26"/>
    </row>
    <row r="23" spans="1:3" ht="21.75" customHeight="1" thickBot="1" x14ac:dyDescent="0.3">
      <c r="A23" s="25" t="s">
        <v>6</v>
      </c>
      <c r="B23" s="27">
        <v>0</v>
      </c>
      <c r="C23" s="40"/>
    </row>
    <row r="24" spans="1:3" ht="19.5" customHeight="1" x14ac:dyDescent="0.25">
      <c r="A24" s="5"/>
      <c r="B24" s="3"/>
      <c r="C24" s="3" t="s">
        <v>140</v>
      </c>
    </row>
    <row r="25" spans="1:3" ht="21.75" customHeight="1" x14ac:dyDescent="0.25">
      <c r="A25" s="5"/>
      <c r="B25" s="10"/>
      <c r="C25" s="3"/>
    </row>
    <row r="26" spans="1:3" ht="20.25" customHeight="1" x14ac:dyDescent="0.25">
      <c r="A26" s="11"/>
      <c r="B26" s="9"/>
      <c r="C26" s="9"/>
    </row>
    <row r="27" spans="1:3" ht="18" customHeight="1" x14ac:dyDescent="0.25">
      <c r="A27" s="3"/>
      <c r="B27" s="3"/>
      <c r="C27" s="3"/>
    </row>
    <row r="28" spans="1:3" ht="25.5" customHeight="1" x14ac:dyDescent="0.25"/>
    <row r="29" spans="1:3" ht="63.75" customHeight="1" x14ac:dyDescent="0.25"/>
    <row r="30" spans="1:3" ht="24" customHeight="1" x14ac:dyDescent="0.25"/>
    <row r="32" spans="1:3" ht="25.5" customHeight="1" x14ac:dyDescent="0.25"/>
    <row r="33" ht="21.75" customHeight="1" x14ac:dyDescent="0.25"/>
    <row r="34" ht="22.5" customHeight="1" x14ac:dyDescent="0.25"/>
    <row r="35" ht="23.25" customHeight="1" x14ac:dyDescent="0.25"/>
    <row r="36" ht="28.5" customHeight="1" x14ac:dyDescent="0.25"/>
    <row r="37" ht="24" customHeight="1" x14ac:dyDescent="0.25"/>
    <row r="38" ht="22.5" customHeight="1" x14ac:dyDescent="0.25"/>
    <row r="39" ht="23.25" customHeight="1" x14ac:dyDescent="0.25"/>
    <row r="40" ht="39" customHeight="1" x14ac:dyDescent="0.25"/>
    <row r="41" ht="27" customHeight="1" x14ac:dyDescent="0.25"/>
    <row r="42" ht="25.5" customHeight="1" x14ac:dyDescent="0.25"/>
    <row r="43" ht="96.75" customHeight="1" x14ac:dyDescent="0.25"/>
    <row r="44" ht="39.75" customHeight="1" x14ac:dyDescent="0.25"/>
    <row r="45" ht="66.75" customHeight="1" x14ac:dyDescent="0.25"/>
    <row r="46" ht="30.75" customHeight="1" x14ac:dyDescent="0.25"/>
    <row r="47" ht="25.5" customHeight="1" x14ac:dyDescent="0.25"/>
    <row r="48" ht="53.25" customHeight="1" x14ac:dyDescent="0.25"/>
    <row r="49" ht="28.5" customHeight="1" x14ac:dyDescent="0.25"/>
    <row r="50" ht="27" customHeight="1" x14ac:dyDescent="0.25"/>
    <row r="51" ht="25.5" customHeight="1" x14ac:dyDescent="0.25"/>
    <row r="52" ht="28.5" customHeight="1" x14ac:dyDescent="0.25"/>
    <row r="53" ht="28.5" customHeight="1" x14ac:dyDescent="0.25"/>
    <row r="54" ht="25.5" customHeight="1" x14ac:dyDescent="0.25"/>
    <row r="55" ht="25.5" customHeight="1" x14ac:dyDescent="0.25"/>
    <row r="56" ht="27" customHeight="1" x14ac:dyDescent="0.25"/>
    <row r="57" ht="24.75" customHeight="1" x14ac:dyDescent="0.25"/>
    <row r="58" ht="27.75" customHeight="1" x14ac:dyDescent="0.25"/>
    <row r="59" ht="24.75" customHeight="1" x14ac:dyDescent="0.25"/>
    <row r="60" ht="27.75" customHeight="1" x14ac:dyDescent="0.25"/>
    <row r="61" ht="30" customHeight="1" x14ac:dyDescent="0.25"/>
    <row r="62" ht="30.75" customHeight="1" x14ac:dyDescent="0.25"/>
    <row r="63" ht="28.5" customHeight="1" x14ac:dyDescent="0.25"/>
    <row r="64" ht="30.75" customHeight="1" x14ac:dyDescent="0.25"/>
    <row r="65" ht="29.25" customHeight="1" x14ac:dyDescent="0.25"/>
    <row r="66" ht="30" customHeight="1" x14ac:dyDescent="0.25"/>
    <row r="67" ht="26.25" customHeight="1" x14ac:dyDescent="0.25"/>
    <row r="68" ht="31.5" customHeight="1" x14ac:dyDescent="0.25"/>
    <row r="69" ht="29.25" customHeight="1" x14ac:dyDescent="0.25"/>
    <row r="70" ht="26.25" customHeight="1" x14ac:dyDescent="0.25"/>
    <row r="71" ht="27.75" customHeight="1" x14ac:dyDescent="0.25"/>
    <row r="72" ht="26.25" customHeight="1" x14ac:dyDescent="0.25"/>
    <row r="73" ht="27.75" customHeight="1" x14ac:dyDescent="0.25"/>
    <row r="74" ht="21.75" customHeight="1" x14ac:dyDescent="0.25"/>
    <row r="75" ht="96" customHeight="1" x14ac:dyDescent="0.25"/>
    <row r="76" ht="22.15" customHeight="1" x14ac:dyDescent="0.25"/>
    <row r="77" ht="21.75" customHeight="1" x14ac:dyDescent="0.25"/>
    <row r="79" ht="24" customHeight="1" x14ac:dyDescent="0.25"/>
    <row r="80" ht="39" customHeight="1" x14ac:dyDescent="0.25"/>
    <row r="81" ht="33.75" customHeight="1" x14ac:dyDescent="0.25"/>
    <row r="82" ht="36.75" customHeight="1" x14ac:dyDescent="0.25"/>
    <row r="83" ht="21.75" customHeight="1" x14ac:dyDescent="0.25"/>
    <row r="84" ht="24" customHeight="1" x14ac:dyDescent="0.25"/>
    <row r="85" ht="25.5" customHeight="1" x14ac:dyDescent="0.25"/>
    <row r="86" ht="21.75" customHeight="1" x14ac:dyDescent="0.25"/>
    <row r="87" ht="34.5" customHeight="1" x14ac:dyDescent="0.25"/>
    <row r="88" ht="33.75" customHeight="1" x14ac:dyDescent="0.25"/>
    <row r="89" ht="33" customHeight="1" x14ac:dyDescent="0.25"/>
    <row r="90" ht="21.75" customHeight="1" x14ac:dyDescent="0.25"/>
    <row r="91" ht="24" customHeight="1" x14ac:dyDescent="0.25"/>
    <row r="92" ht="18.75" customHeight="1" x14ac:dyDescent="0.25"/>
    <row r="93" ht="23.25" customHeight="1" x14ac:dyDescent="0.25"/>
    <row r="94" ht="34.5" customHeight="1" x14ac:dyDescent="0.25"/>
    <row r="95" ht="31.5" customHeight="1" x14ac:dyDescent="0.25"/>
    <row r="96" ht="34.5" customHeight="1" x14ac:dyDescent="0.25"/>
    <row r="97" ht="24.75" customHeight="1" x14ac:dyDescent="0.25"/>
    <row r="98" ht="26.25" customHeight="1" x14ac:dyDescent="0.25"/>
    <row r="99" ht="21.75" customHeight="1" x14ac:dyDescent="0.25"/>
    <row r="100" ht="21" customHeight="1" x14ac:dyDescent="0.25"/>
    <row r="101" ht="18" customHeight="1" x14ac:dyDescent="0.25"/>
    <row r="102" ht="25.5" customHeight="1" x14ac:dyDescent="0.25"/>
    <row r="103" ht="44.25" customHeight="1" x14ac:dyDescent="0.25"/>
    <row r="106" ht="20.25" customHeight="1" x14ac:dyDescent="0.25"/>
    <row r="107" ht="24.75" customHeight="1" x14ac:dyDescent="0.25"/>
    <row r="108" ht="31.5" customHeight="1" x14ac:dyDescent="0.25"/>
    <row r="109" ht="34.5" customHeight="1" x14ac:dyDescent="0.25"/>
    <row r="110" ht="24" customHeight="1" x14ac:dyDescent="0.25"/>
    <row r="112" ht="53.25" customHeight="1" x14ac:dyDescent="0.25"/>
    <row r="115" ht="33" customHeight="1" x14ac:dyDescent="0.25"/>
    <row r="116" ht="24.75" customHeight="1" x14ac:dyDescent="0.25"/>
    <row r="117" ht="35.25" customHeight="1" x14ac:dyDescent="0.25"/>
    <row r="119" ht="22.5" customHeight="1" x14ac:dyDescent="0.25"/>
    <row r="120" ht="38.25" customHeight="1" x14ac:dyDescent="0.25"/>
    <row r="121" ht="23.25" customHeight="1" x14ac:dyDescent="0.25"/>
    <row r="122" ht="35.25" customHeight="1" x14ac:dyDescent="0.25"/>
    <row r="123" ht="17.25" customHeight="1" x14ac:dyDescent="0.25"/>
    <row r="125" ht="58.5" customHeight="1" x14ac:dyDescent="0.25"/>
    <row r="128" ht="21" customHeight="1" x14ac:dyDescent="0.25"/>
    <row r="129" ht="18.75" customHeight="1" x14ac:dyDescent="0.25"/>
    <row r="130" ht="38.25" customHeight="1" x14ac:dyDescent="0.25"/>
    <row r="131" ht="33.75" customHeight="1" x14ac:dyDescent="0.25"/>
    <row r="132" ht="34.5" customHeight="1" x14ac:dyDescent="0.25"/>
    <row r="133" ht="40.5" customHeight="1" x14ac:dyDescent="0.25"/>
    <row r="134" ht="34.5" customHeight="1" x14ac:dyDescent="0.25"/>
    <row r="135" ht="36.75" customHeight="1" x14ac:dyDescent="0.25"/>
    <row r="136" ht="36" customHeight="1" x14ac:dyDescent="0.25"/>
    <row r="137" ht="36.75" customHeight="1" x14ac:dyDescent="0.25"/>
    <row r="138" ht="20.25" customHeight="1" x14ac:dyDescent="0.25"/>
    <row r="140" ht="33.75" customHeight="1" x14ac:dyDescent="0.25"/>
    <row r="142" ht="27" customHeight="1" x14ac:dyDescent="0.25"/>
    <row r="143" ht="33.75" customHeight="1" x14ac:dyDescent="0.25"/>
    <row r="145" ht="34.5" customHeight="1" x14ac:dyDescent="0.25"/>
    <row r="146" ht="25.5" customHeight="1" x14ac:dyDescent="0.25"/>
    <row r="147" ht="71.25" customHeight="1" x14ac:dyDescent="0.25"/>
    <row r="148" ht="22.5" customHeight="1" x14ac:dyDescent="0.25"/>
    <row r="149" ht="42" customHeight="1" x14ac:dyDescent="0.25"/>
    <row r="150" ht="10.5" customHeight="1" x14ac:dyDescent="0.25"/>
    <row r="151" ht="21" customHeight="1" x14ac:dyDescent="0.25"/>
    <row r="153" ht="31.5" customHeight="1" x14ac:dyDescent="0.25"/>
    <row r="154" ht="24.75" customHeight="1" x14ac:dyDescent="0.25"/>
    <row r="155" ht="26.25" customHeight="1" x14ac:dyDescent="0.25"/>
    <row r="156" ht="25.5" customHeight="1" x14ac:dyDescent="0.25"/>
    <row r="157" ht="23.25" customHeight="1" x14ac:dyDescent="0.25"/>
    <row r="158" ht="25.5" customHeight="1" x14ac:dyDescent="0.25"/>
    <row r="159" ht="27" customHeight="1" x14ac:dyDescent="0.25"/>
    <row r="160" ht="27" customHeight="1" x14ac:dyDescent="0.25"/>
    <row r="161" ht="19.5" customHeight="1" x14ac:dyDescent="0.25"/>
    <row r="162" ht="41.25" customHeight="1" x14ac:dyDescent="0.25"/>
    <row r="163" ht="14.25" customHeight="1" x14ac:dyDescent="0.25"/>
    <row r="164" ht="19.5" customHeight="1" x14ac:dyDescent="0.25"/>
    <row r="165" ht="73.5" customHeight="1" x14ac:dyDescent="0.25"/>
    <row r="166" ht="32.25" customHeight="1" x14ac:dyDescent="0.25"/>
    <row r="167" ht="33" customHeight="1" x14ac:dyDescent="0.25"/>
    <row r="170" ht="33.75" customHeight="1" x14ac:dyDescent="0.25"/>
    <row r="171" ht="18" customHeight="1" x14ac:dyDescent="0.25"/>
    <row r="172" ht="36" customHeight="1" x14ac:dyDescent="0.25"/>
    <row r="173" ht="27" customHeight="1" x14ac:dyDescent="0.25"/>
    <row r="180" ht="32.25" customHeight="1" x14ac:dyDescent="0.25"/>
    <row r="181" ht="18" customHeight="1" x14ac:dyDescent="0.25"/>
    <row r="182" ht="34.5" customHeight="1" x14ac:dyDescent="0.25"/>
    <row r="183" ht="21.75" customHeight="1" x14ac:dyDescent="0.25"/>
    <row r="184" ht="32.25" customHeight="1" x14ac:dyDescent="0.25"/>
    <row r="187" ht="41.25" customHeight="1" x14ac:dyDescent="0.25"/>
    <row r="188" ht="44.25" customHeight="1" x14ac:dyDescent="0.25"/>
    <row r="189" ht="38.25" customHeight="1" x14ac:dyDescent="0.25"/>
    <row r="190" ht="38.25" customHeight="1" x14ac:dyDescent="0.25"/>
    <row r="191" ht="36.75" customHeight="1" x14ac:dyDescent="0.25"/>
    <row r="192" ht="30" customHeight="1" x14ac:dyDescent="0.25"/>
    <row r="193" ht="28.5" customHeight="1" x14ac:dyDescent="0.25"/>
    <row r="194" ht="23.25" customHeight="1" x14ac:dyDescent="0.25"/>
    <row r="195" ht="33.75" customHeight="1" x14ac:dyDescent="0.25"/>
    <row r="196" ht="23.25" customHeight="1" x14ac:dyDescent="0.25"/>
    <row r="197" ht="24" customHeight="1" x14ac:dyDescent="0.25"/>
    <row r="199" ht="30.75" customHeight="1" x14ac:dyDescent="0.25"/>
    <row r="200" ht="30" customHeight="1" x14ac:dyDescent="0.25"/>
    <row r="201" ht="36" customHeight="1" x14ac:dyDescent="0.25"/>
    <row r="202" ht="23.25" customHeight="1" x14ac:dyDescent="0.25"/>
    <row r="203" ht="57.75" customHeight="1" x14ac:dyDescent="0.25"/>
    <row r="204" ht="25.5" customHeight="1" x14ac:dyDescent="0.25"/>
    <row r="205" ht="27.75" customHeight="1" x14ac:dyDescent="0.25"/>
    <row r="206" ht="22.5" customHeight="1" x14ac:dyDescent="0.25"/>
    <row r="207" ht="22.5" customHeight="1" x14ac:dyDescent="0.25"/>
    <row r="208" ht="21" customHeight="1" x14ac:dyDescent="0.25"/>
    <row r="209" ht="21" customHeight="1" x14ac:dyDescent="0.25"/>
    <row r="210" ht="213" customHeight="1" x14ac:dyDescent="0.25"/>
    <row r="211" ht="28.5" customHeight="1" x14ac:dyDescent="0.25"/>
    <row r="212" ht="36" customHeight="1" x14ac:dyDescent="0.25"/>
    <row r="216" ht="23.25" customHeight="1" x14ac:dyDescent="0.25"/>
    <row r="217" ht="21" customHeight="1" x14ac:dyDescent="0.25"/>
    <row r="218" ht="22.5" customHeight="1" x14ac:dyDescent="0.25"/>
    <row r="219" ht="22.5" customHeight="1" x14ac:dyDescent="0.25"/>
    <row r="220" ht="26.25" customHeight="1" x14ac:dyDescent="0.25"/>
    <row r="221" ht="22.5" customHeight="1" x14ac:dyDescent="0.25"/>
    <row r="223" ht="22.5" customHeight="1" x14ac:dyDescent="0.25"/>
    <row r="224" ht="26.25" customHeight="1" x14ac:dyDescent="0.25"/>
    <row r="225" ht="23.25" customHeight="1" x14ac:dyDescent="0.25"/>
    <row r="226" ht="23.25" customHeight="1" x14ac:dyDescent="0.25"/>
    <row r="227" ht="21.75" customHeight="1" x14ac:dyDescent="0.25"/>
    <row r="228" ht="21.75" customHeight="1" x14ac:dyDescent="0.25"/>
    <row r="229" ht="21.75" customHeight="1" x14ac:dyDescent="0.25"/>
    <row r="230" ht="20.25" customHeight="1" x14ac:dyDescent="0.25"/>
    <row r="231" ht="24.75" customHeight="1" x14ac:dyDescent="0.25"/>
    <row r="232" ht="26.25" customHeight="1" x14ac:dyDescent="0.25"/>
    <row r="234" ht="26.25" customHeight="1" x14ac:dyDescent="0.25"/>
    <row r="235" ht="21.75" customHeight="1" x14ac:dyDescent="0.25"/>
    <row r="236" ht="24.75" customHeight="1" x14ac:dyDescent="0.25"/>
    <row r="238" ht="23.25" customHeight="1" x14ac:dyDescent="0.25"/>
    <row r="239" ht="24" customHeight="1" x14ac:dyDescent="0.25"/>
    <row r="240" ht="23.25" customHeight="1" x14ac:dyDescent="0.25"/>
    <row r="241" ht="25.5" customHeight="1" x14ac:dyDescent="0.25"/>
    <row r="242" ht="21" customHeight="1" x14ac:dyDescent="0.25"/>
    <row r="243" ht="21.75" customHeight="1" x14ac:dyDescent="0.25"/>
    <row r="245" ht="22.5" customHeight="1" x14ac:dyDescent="0.25"/>
    <row r="246" ht="24" customHeight="1" x14ac:dyDescent="0.25"/>
    <row r="247" ht="21" customHeight="1" x14ac:dyDescent="0.25"/>
    <row r="248" ht="27.75" customHeight="1" x14ac:dyDescent="0.25"/>
    <row r="250" ht="22.5" customHeight="1" x14ac:dyDescent="0.25"/>
    <row r="251" ht="27" customHeight="1" x14ac:dyDescent="0.25"/>
    <row r="253" ht="24" customHeight="1" x14ac:dyDescent="0.25"/>
    <row r="255" ht="29.45" customHeight="1" x14ac:dyDescent="0.25"/>
    <row r="256" ht="32.25" customHeight="1" x14ac:dyDescent="0.25"/>
    <row r="259" ht="19.5" customHeight="1" x14ac:dyDescent="0.25"/>
    <row r="260" ht="20.25" customHeight="1" x14ac:dyDescent="0.25"/>
    <row r="262" ht="20.25" customHeight="1" x14ac:dyDescent="0.25"/>
    <row r="265" ht="21" customHeight="1" x14ac:dyDescent="0.25"/>
    <row r="267" ht="21.75" customHeight="1" x14ac:dyDescent="0.25"/>
    <row r="272" ht="20.25" customHeight="1" x14ac:dyDescent="0.25"/>
    <row r="277" ht="22.5" customHeight="1" x14ac:dyDescent="0.25"/>
    <row r="281" ht="27.75" customHeight="1" x14ac:dyDescent="0.25"/>
    <row r="286" ht="21.75" customHeight="1" x14ac:dyDescent="0.25"/>
    <row r="287" ht="18.75" customHeight="1" x14ac:dyDescent="0.25"/>
    <row r="288" ht="21.75" customHeight="1" x14ac:dyDescent="0.25"/>
    <row r="289" ht="20.25" customHeight="1" x14ac:dyDescent="0.25"/>
    <row r="290" ht="18" customHeight="1" x14ac:dyDescent="0.25"/>
    <row r="291" ht="21.75" customHeight="1" x14ac:dyDescent="0.25"/>
    <row r="292" ht="17.25" customHeight="1" x14ac:dyDescent="0.25"/>
    <row r="295" ht="21" customHeight="1" x14ac:dyDescent="0.25"/>
    <row r="296" ht="18.75" customHeight="1" x14ac:dyDescent="0.25"/>
    <row r="297" ht="24" customHeight="1" x14ac:dyDescent="0.25"/>
    <row r="298" ht="22.5" customHeight="1" x14ac:dyDescent="0.25"/>
    <row r="299" ht="23.25" customHeight="1" x14ac:dyDescent="0.25"/>
    <row r="300" ht="20.25" customHeight="1" x14ac:dyDescent="0.25"/>
    <row r="304" ht="36.75" customHeight="1" x14ac:dyDescent="0.25"/>
    <row r="317" ht="51.75" customHeight="1" x14ac:dyDescent="0.25"/>
    <row r="319" ht="30" customHeight="1" x14ac:dyDescent="0.25"/>
    <row r="320" ht="46.5" customHeight="1" x14ac:dyDescent="0.25"/>
    <row r="321" ht="111" customHeight="1" x14ac:dyDescent="0.25"/>
    <row r="323" ht="30.75" customHeight="1" x14ac:dyDescent="0.25"/>
    <row r="324" ht="27.75" customHeight="1" x14ac:dyDescent="0.25"/>
    <row r="325" ht="15.75" customHeight="1" x14ac:dyDescent="0.25"/>
    <row r="326" ht="42" customHeight="1" x14ac:dyDescent="0.25"/>
    <row r="328" ht="30" customHeight="1" x14ac:dyDescent="0.25"/>
    <row r="329" ht="31.5" customHeight="1" x14ac:dyDescent="0.25"/>
    <row r="330" ht="15" customHeight="1" x14ac:dyDescent="0.25"/>
    <row r="333" ht="27.75" customHeight="1" x14ac:dyDescent="0.25"/>
    <row r="334" ht="12" customHeight="1" x14ac:dyDescent="0.25"/>
    <row r="336" ht="30.75" customHeight="1" x14ac:dyDescent="0.25"/>
    <row r="341" ht="23.25" customHeight="1" x14ac:dyDescent="0.25"/>
    <row r="342" ht="22.5" customHeight="1" x14ac:dyDescent="0.25"/>
    <row r="343" ht="23.25" customHeight="1" x14ac:dyDescent="0.25"/>
    <row r="344" ht="21" customHeight="1" x14ac:dyDescent="0.25"/>
    <row r="346" ht="40.5" customHeight="1" x14ac:dyDescent="0.25"/>
    <row r="348" ht="30.75" customHeight="1" x14ac:dyDescent="0.25"/>
    <row r="350" ht="27.75" customHeight="1" x14ac:dyDescent="0.25"/>
    <row r="351" ht="24" customHeight="1" x14ac:dyDescent="0.25"/>
    <row r="352" ht="22.5" customHeight="1" x14ac:dyDescent="0.25"/>
    <row r="353" ht="21.75" customHeight="1" x14ac:dyDescent="0.25"/>
    <row r="354" ht="22.5" customHeight="1" x14ac:dyDescent="0.25"/>
    <row r="355" ht="19.5" customHeight="1" x14ac:dyDescent="0.25"/>
    <row r="357" ht="21.75" customHeight="1" x14ac:dyDescent="0.25"/>
    <row r="358" ht="23.25" customHeight="1" x14ac:dyDescent="0.25"/>
    <row r="359" ht="21.75" customHeight="1" x14ac:dyDescent="0.25"/>
    <row r="360" ht="20.25" customHeight="1" x14ac:dyDescent="0.25"/>
    <row r="361" ht="18.75" customHeight="1" x14ac:dyDescent="0.25"/>
    <row r="364" ht="22.5" customHeight="1" x14ac:dyDescent="0.25"/>
    <row r="365" ht="24" customHeight="1" x14ac:dyDescent="0.25"/>
    <row r="366" ht="29.25" customHeight="1" x14ac:dyDescent="0.25"/>
    <row r="367" ht="21.75" customHeight="1" x14ac:dyDescent="0.25"/>
    <row r="369" ht="39" customHeight="1" x14ac:dyDescent="0.25"/>
    <row r="377" ht="24" customHeight="1" x14ac:dyDescent="0.25"/>
    <row r="378" ht="23.25" customHeight="1" x14ac:dyDescent="0.25"/>
    <row r="379" ht="21.75" customHeight="1" x14ac:dyDescent="0.25"/>
    <row r="380" ht="23.25" customHeight="1" x14ac:dyDescent="0.25"/>
    <row r="383" ht="20.25" customHeight="1" x14ac:dyDescent="0.25"/>
    <row r="384" ht="22.5" customHeight="1" x14ac:dyDescent="0.25"/>
    <row r="385" ht="21" customHeight="1" x14ac:dyDescent="0.25"/>
    <row r="388" ht="19.5" customHeight="1" x14ac:dyDescent="0.25"/>
    <row r="389" ht="20.25" customHeight="1" x14ac:dyDescent="0.25"/>
    <row r="391" ht="69" customHeight="1" x14ac:dyDescent="0.25"/>
    <row r="392" ht="72.75" customHeight="1" x14ac:dyDescent="0.25"/>
    <row r="408" ht="55.5" customHeight="1" x14ac:dyDescent="0.25"/>
    <row r="411" ht="18.75" customHeight="1" x14ac:dyDescent="0.25"/>
    <row r="412" ht="21" customHeight="1" x14ac:dyDescent="0.25"/>
    <row r="414" ht="21" customHeight="1" x14ac:dyDescent="0.25"/>
    <row r="419" ht="21.75" customHeight="1" x14ac:dyDescent="0.25"/>
    <row r="420" ht="24.75" customHeight="1" x14ac:dyDescent="0.25"/>
    <row r="421" ht="21.75" customHeight="1" x14ac:dyDescent="0.25"/>
    <row r="422" ht="23.25" customHeight="1" x14ac:dyDescent="0.25"/>
    <row r="423" ht="21.75" customHeight="1" x14ac:dyDescent="0.25"/>
    <row r="424" ht="18" customHeight="1" x14ac:dyDescent="0.25"/>
    <row r="425" ht="20.25" customHeight="1" x14ac:dyDescent="0.25"/>
    <row r="426" ht="22.5" customHeight="1" x14ac:dyDescent="0.25"/>
    <row r="427" ht="18" customHeight="1" x14ac:dyDescent="0.25"/>
    <row r="431" ht="1.5" customHeight="1" x14ac:dyDescent="0.25"/>
    <row r="432" ht="4.5" customHeight="1" x14ac:dyDescent="0.25"/>
    <row r="434" ht="35.25" customHeight="1" x14ac:dyDescent="0.25"/>
    <row r="435" ht="18" customHeight="1" x14ac:dyDescent="0.25"/>
    <row r="436" ht="3.75" customHeight="1" x14ac:dyDescent="0.25"/>
    <row r="440" ht="16.5" customHeight="1" x14ac:dyDescent="0.25"/>
    <row r="454" ht="10.5" customHeight="1" x14ac:dyDescent="0.25"/>
    <row r="455" ht="5.25" customHeight="1" x14ac:dyDescent="0.25"/>
    <row r="457" ht="8.25" customHeight="1" x14ac:dyDescent="0.25"/>
    <row r="496" ht="46.5" customHeight="1" x14ac:dyDescent="0.25"/>
    <row r="497" ht="36" customHeight="1" x14ac:dyDescent="0.25"/>
    <row r="509" ht="12" customHeight="1" x14ac:dyDescent="0.25"/>
    <row r="510" ht="14.25" customHeight="1" x14ac:dyDescent="0.25"/>
    <row r="511" ht="15" customHeight="1" x14ac:dyDescent="0.25"/>
    <row r="512" ht="17.25" customHeight="1" x14ac:dyDescent="0.25"/>
    <row r="513" ht="12.75" customHeight="1" x14ac:dyDescent="0.25"/>
    <row r="519" ht="13.5" customHeight="1" x14ac:dyDescent="0.25"/>
    <row r="530" ht="15.75" customHeight="1" x14ac:dyDescent="0.25"/>
    <row r="555" ht="21.75" customHeight="1" x14ac:dyDescent="0.25"/>
    <row r="556" ht="37.5" customHeight="1" x14ac:dyDescent="0.25"/>
    <row r="557" ht="40.5" customHeight="1" x14ac:dyDescent="0.25"/>
    <row r="559" ht="21.75" customHeight="1" x14ac:dyDescent="0.25"/>
    <row r="560" ht="32.25" customHeight="1" x14ac:dyDescent="0.25"/>
    <row r="565" ht="28.15" customHeight="1" x14ac:dyDescent="0.25"/>
    <row r="573" ht="32.25" customHeight="1" x14ac:dyDescent="0.25"/>
    <row r="579" ht="23.25" customHeight="1" x14ac:dyDescent="0.25"/>
    <row r="580" ht="34.5" customHeight="1" x14ac:dyDescent="0.25"/>
    <row r="582" ht="43.5" customHeight="1" x14ac:dyDescent="0.25"/>
    <row r="583" ht="15.75" customHeight="1" x14ac:dyDescent="0.25"/>
    <row r="584" ht="15.75" customHeight="1" x14ac:dyDescent="0.25"/>
    <row r="586" ht="20.25" customHeight="1" x14ac:dyDescent="0.25"/>
    <row r="587" ht="21" customHeight="1" x14ac:dyDescent="0.25"/>
    <row r="591" ht="33" customHeight="1" x14ac:dyDescent="0.25"/>
    <row r="592" ht="32.25" customHeight="1" x14ac:dyDescent="0.25"/>
    <row r="595" ht="30.75" customHeight="1" x14ac:dyDescent="0.25"/>
    <row r="598" ht="22.5" customHeight="1" x14ac:dyDescent="0.25"/>
    <row r="599" ht="15.6" customHeight="1" x14ac:dyDescent="0.25"/>
    <row r="602" ht="25.5" customHeight="1" x14ac:dyDescent="0.25"/>
    <row r="625" ht="78.75" customHeight="1" x14ac:dyDescent="0.25"/>
    <row r="630" ht="26.25" customHeight="1" x14ac:dyDescent="0.25"/>
    <row r="642" ht="23.25" customHeight="1" x14ac:dyDescent="0.25"/>
    <row r="650" ht="27.75" customHeight="1" x14ac:dyDescent="0.25"/>
    <row r="651" ht="33" customHeight="1" x14ac:dyDescent="0.25"/>
    <row r="654" ht="18" customHeight="1" x14ac:dyDescent="0.25"/>
    <row r="662" ht="55.5" customHeight="1" x14ac:dyDescent="0.25"/>
    <row r="663" ht="33" customHeight="1" x14ac:dyDescent="0.25"/>
    <row r="666" ht="30" customHeight="1" x14ac:dyDescent="0.25"/>
    <row r="669" ht="31.5" customHeight="1" x14ac:dyDescent="0.25"/>
    <row r="672" ht="35.25" customHeight="1" x14ac:dyDescent="0.25"/>
    <row r="15669" spans="1:1" x14ac:dyDescent="0.25">
      <c r="A15669" s="1" t="s">
        <v>358</v>
      </c>
    </row>
  </sheetData>
  <mergeCells count="6">
    <mergeCell ref="A7:C7"/>
    <mergeCell ref="A10:C10"/>
    <mergeCell ref="A8:C8"/>
    <mergeCell ref="A9:C9"/>
    <mergeCell ref="A1:A5"/>
    <mergeCell ref="B2:C4"/>
  </mergeCells>
  <printOptions horizontalCentered="1"/>
  <pageMargins left="0.70866141732283472" right="0.70866141732283472" top="0.74803149606299213" bottom="0.74803149606299213" header="0.31496062992125984" footer="0.31496062992125984"/>
  <pageSetup scale="75"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BA536-EF30-435C-B890-63F1F79FDD06}">
  <dimension ref="A1:C15662"/>
  <sheetViews>
    <sheetView showGridLines="0" zoomScale="80" zoomScaleNormal="80" zoomScalePageLayoutView="80" workbookViewId="0">
      <selection activeCell="F11" sqref="F11"/>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16384" width="11.42578125" style="1"/>
  </cols>
  <sheetData>
    <row r="1" spans="1:3" ht="25.15" customHeight="1" x14ac:dyDescent="0.25">
      <c r="A1" s="186"/>
    </row>
    <row r="2" spans="1:3" ht="25.15" customHeight="1" x14ac:dyDescent="0.25">
      <c r="A2" s="186"/>
      <c r="B2" s="185" t="s">
        <v>359</v>
      </c>
      <c r="C2" s="185"/>
    </row>
    <row r="3" spans="1:3" ht="25.15" customHeight="1" x14ac:dyDescent="0.25">
      <c r="A3" s="186"/>
      <c r="B3" s="185"/>
      <c r="C3" s="185"/>
    </row>
    <row r="4" spans="1:3" ht="25.15" customHeight="1" x14ac:dyDescent="0.25">
      <c r="A4" s="186"/>
      <c r="B4" s="185"/>
      <c r="C4" s="185"/>
    </row>
    <row r="5" spans="1:3" ht="25.15" customHeight="1" x14ac:dyDescent="0.25">
      <c r="A5" s="186"/>
      <c r="B5" s="3"/>
      <c r="C5" s="3"/>
    </row>
    <row r="6" spans="1:3" ht="18" customHeight="1" x14ac:dyDescent="0.25">
      <c r="A6" s="2"/>
      <c r="B6" s="3"/>
      <c r="C6" s="3"/>
    </row>
    <row r="7" spans="1:3" ht="27" customHeight="1" x14ac:dyDescent="0.25">
      <c r="A7" s="205" t="s">
        <v>491</v>
      </c>
      <c r="B7" s="205"/>
      <c r="C7" s="205"/>
    </row>
    <row r="8" spans="1:3" ht="26.25" customHeight="1" x14ac:dyDescent="0.25">
      <c r="A8" s="177" t="s">
        <v>121</v>
      </c>
      <c r="B8" s="177"/>
      <c r="C8" s="177"/>
    </row>
    <row r="9" spans="1:3" ht="18" customHeight="1" thickBot="1" x14ac:dyDescent="0.3">
      <c r="A9" s="43"/>
      <c r="B9" s="16"/>
      <c r="C9" s="16"/>
    </row>
    <row r="10" spans="1:3" ht="54.75" customHeight="1" thickBot="1" x14ac:dyDescent="0.3">
      <c r="A10" s="20" t="s">
        <v>122</v>
      </c>
      <c r="B10" s="150" t="s">
        <v>123</v>
      </c>
      <c r="C10" s="16"/>
    </row>
    <row r="11" spans="1:3" ht="45" customHeight="1" thickBot="1" x14ac:dyDescent="0.3">
      <c r="A11" s="156" t="s">
        <v>124</v>
      </c>
      <c r="B11" s="48" t="s">
        <v>32</v>
      </c>
      <c r="C11" s="16"/>
    </row>
    <row r="12" spans="1:3" ht="36.75" customHeight="1" thickBot="1" x14ac:dyDescent="0.3">
      <c r="A12" s="156" t="s">
        <v>125</v>
      </c>
      <c r="B12" s="48" t="s">
        <v>10</v>
      </c>
      <c r="C12" s="16"/>
    </row>
    <row r="13" spans="1:3" ht="40.5" customHeight="1" thickBot="1" x14ac:dyDescent="0.3">
      <c r="A13" s="156" t="s">
        <v>126</v>
      </c>
      <c r="B13" s="48" t="s">
        <v>10</v>
      </c>
      <c r="C13" s="16"/>
    </row>
    <row r="14" spans="1:3" ht="45" customHeight="1" thickBot="1" x14ac:dyDescent="0.3">
      <c r="A14" s="156" t="s">
        <v>127</v>
      </c>
      <c r="B14" s="48" t="s">
        <v>10</v>
      </c>
      <c r="C14" s="16"/>
    </row>
    <row r="15" spans="1:3" ht="38.25" customHeight="1" thickBot="1" x14ac:dyDescent="0.3">
      <c r="A15" s="156" t="s">
        <v>128</v>
      </c>
      <c r="B15" s="48" t="s">
        <v>10</v>
      </c>
      <c r="C15" s="16"/>
    </row>
    <row r="16" spans="1:3" ht="36" customHeight="1" thickBot="1" x14ac:dyDescent="0.3">
      <c r="A16" s="156" t="s">
        <v>129</v>
      </c>
      <c r="B16" s="48" t="s">
        <v>10</v>
      </c>
      <c r="C16" s="16"/>
    </row>
    <row r="17" spans="1:3" ht="19.5" customHeight="1" x14ac:dyDescent="0.25">
      <c r="A17" s="5"/>
      <c r="B17" s="3"/>
      <c r="C17" s="3"/>
    </row>
    <row r="18" spans="1:3" ht="20.25" customHeight="1" x14ac:dyDescent="0.25">
      <c r="A18" s="5"/>
      <c r="B18" s="10"/>
      <c r="C18" s="3"/>
    </row>
    <row r="19" spans="1:3" ht="18.75" customHeight="1" x14ac:dyDescent="0.25">
      <c r="A19" s="11"/>
      <c r="B19" s="9"/>
      <c r="C19" s="9"/>
    </row>
    <row r="20" spans="1:3" ht="19.5" customHeight="1" x14ac:dyDescent="0.25">
      <c r="A20" s="3"/>
      <c r="B20" s="3"/>
      <c r="C20" s="3"/>
    </row>
    <row r="21" spans="1:3" ht="26.25" customHeight="1" x14ac:dyDescent="0.25"/>
    <row r="22" spans="1:3" ht="42.75" customHeight="1" x14ac:dyDescent="0.25"/>
    <row r="23" spans="1:3" ht="21.75" customHeight="1" x14ac:dyDescent="0.25"/>
    <row r="24" spans="1:3" ht="25.5" customHeight="1" x14ac:dyDescent="0.25"/>
    <row r="25" spans="1:3" ht="21.75" customHeight="1" x14ac:dyDescent="0.25"/>
    <row r="26" spans="1:3" ht="20.25" customHeight="1" x14ac:dyDescent="0.25"/>
    <row r="27" spans="1:3" ht="18" customHeight="1" x14ac:dyDescent="0.25"/>
    <row r="28" spans="1:3" ht="25.5" customHeight="1" x14ac:dyDescent="0.25"/>
    <row r="29" spans="1:3" ht="63.75" customHeight="1" x14ac:dyDescent="0.25"/>
    <row r="30" spans="1:3" ht="24" customHeight="1" x14ac:dyDescent="0.25"/>
    <row r="32" spans="1:3" ht="25.5" customHeight="1" x14ac:dyDescent="0.25"/>
    <row r="33" ht="21.75" customHeight="1" x14ac:dyDescent="0.25"/>
    <row r="34" ht="22.5" customHeight="1" x14ac:dyDescent="0.25"/>
    <row r="35" ht="23.25" customHeight="1" x14ac:dyDescent="0.25"/>
    <row r="36" ht="28.5" customHeight="1" x14ac:dyDescent="0.25"/>
    <row r="37" ht="24" customHeight="1" x14ac:dyDescent="0.25"/>
    <row r="38" ht="22.5" customHeight="1" x14ac:dyDescent="0.25"/>
    <row r="39" ht="23.25" customHeight="1" x14ac:dyDescent="0.25"/>
    <row r="40" ht="39" customHeight="1" x14ac:dyDescent="0.25"/>
    <row r="41" ht="27" customHeight="1" x14ac:dyDescent="0.25"/>
    <row r="42" ht="25.5" customHeight="1" x14ac:dyDescent="0.25"/>
    <row r="43" ht="96.75" customHeight="1" x14ac:dyDescent="0.25"/>
    <row r="44" ht="39.75" customHeight="1" x14ac:dyDescent="0.25"/>
    <row r="45" ht="66.75" customHeight="1" x14ac:dyDescent="0.25"/>
    <row r="46" ht="30.75" customHeight="1" x14ac:dyDescent="0.25"/>
    <row r="47" ht="25.5" customHeight="1" x14ac:dyDescent="0.25"/>
    <row r="48" ht="53.25" customHeight="1" x14ac:dyDescent="0.25"/>
    <row r="49" ht="28.5" customHeight="1" x14ac:dyDescent="0.25"/>
    <row r="50" ht="27" customHeight="1" x14ac:dyDescent="0.25"/>
    <row r="51" ht="25.5" customHeight="1" x14ac:dyDescent="0.25"/>
    <row r="52" ht="28.5" customHeight="1" x14ac:dyDescent="0.25"/>
    <row r="53" ht="28.5" customHeight="1" x14ac:dyDescent="0.25"/>
    <row r="54" ht="25.5" customHeight="1" x14ac:dyDescent="0.25"/>
    <row r="55" ht="25.5" customHeight="1" x14ac:dyDescent="0.25"/>
    <row r="56" ht="27" customHeight="1" x14ac:dyDescent="0.25"/>
    <row r="57" ht="24.75" customHeight="1" x14ac:dyDescent="0.25"/>
    <row r="58" ht="27.75" customHeight="1" x14ac:dyDescent="0.25"/>
    <row r="59" ht="24.75" customHeight="1" x14ac:dyDescent="0.25"/>
    <row r="60" ht="27.75" customHeight="1" x14ac:dyDescent="0.25"/>
    <row r="61" ht="30" customHeight="1" x14ac:dyDescent="0.25"/>
    <row r="62" ht="30.75" customHeight="1" x14ac:dyDescent="0.25"/>
    <row r="63" ht="28.5" customHeight="1" x14ac:dyDescent="0.25"/>
    <row r="64" ht="30.75" customHeight="1" x14ac:dyDescent="0.25"/>
    <row r="65" ht="29.25" customHeight="1" x14ac:dyDescent="0.25"/>
    <row r="66" ht="30" customHeight="1" x14ac:dyDescent="0.25"/>
    <row r="67" ht="26.25" customHeight="1" x14ac:dyDescent="0.25"/>
    <row r="68" ht="31.5" customHeight="1" x14ac:dyDescent="0.25"/>
    <row r="69" ht="29.25" customHeight="1" x14ac:dyDescent="0.25"/>
    <row r="70" ht="26.25" customHeight="1" x14ac:dyDescent="0.25"/>
    <row r="71" ht="27.75" customHeight="1" x14ac:dyDescent="0.25"/>
    <row r="72" ht="26.25" customHeight="1" x14ac:dyDescent="0.25"/>
    <row r="73" ht="27.75" customHeight="1" x14ac:dyDescent="0.25"/>
    <row r="74" ht="21.75" customHeight="1" x14ac:dyDescent="0.25"/>
    <row r="75" ht="96" customHeight="1" x14ac:dyDescent="0.25"/>
    <row r="76" ht="22.15" customHeight="1" x14ac:dyDescent="0.25"/>
    <row r="77" ht="21.75" customHeight="1" x14ac:dyDescent="0.25"/>
    <row r="79" ht="24" customHeight="1" x14ac:dyDescent="0.25"/>
    <row r="80" ht="39" customHeight="1" x14ac:dyDescent="0.25"/>
    <row r="81" ht="33.75" customHeight="1" x14ac:dyDescent="0.25"/>
    <row r="82" ht="36.75" customHeight="1" x14ac:dyDescent="0.25"/>
    <row r="83" ht="21.75" customHeight="1" x14ac:dyDescent="0.25"/>
    <row r="84" ht="24" customHeight="1" x14ac:dyDescent="0.25"/>
    <row r="85" ht="25.5" customHeight="1" x14ac:dyDescent="0.25"/>
    <row r="86" ht="21.75" customHeight="1" x14ac:dyDescent="0.25"/>
    <row r="87" ht="34.5" customHeight="1" x14ac:dyDescent="0.25"/>
    <row r="88" ht="33.75" customHeight="1" x14ac:dyDescent="0.25"/>
    <row r="89" ht="33" customHeight="1" x14ac:dyDescent="0.25"/>
    <row r="90" ht="21.75" customHeight="1" x14ac:dyDescent="0.25"/>
    <row r="91" ht="24" customHeight="1" x14ac:dyDescent="0.25"/>
    <row r="92" ht="18.75" customHeight="1" x14ac:dyDescent="0.25"/>
    <row r="93" ht="23.25" customHeight="1" x14ac:dyDescent="0.25"/>
    <row r="94" ht="34.5" customHeight="1" x14ac:dyDescent="0.25"/>
    <row r="95" ht="31.5" customHeight="1" x14ac:dyDescent="0.25"/>
    <row r="96" ht="34.5" customHeight="1" x14ac:dyDescent="0.25"/>
    <row r="97" ht="24.75" customHeight="1" x14ac:dyDescent="0.25"/>
    <row r="98" ht="26.25" customHeight="1" x14ac:dyDescent="0.25"/>
    <row r="99" ht="21.75" customHeight="1" x14ac:dyDescent="0.25"/>
    <row r="100" ht="21" customHeight="1" x14ac:dyDescent="0.25"/>
    <row r="101" ht="18" customHeight="1" x14ac:dyDescent="0.25"/>
    <row r="102" ht="25.5" customHeight="1" x14ac:dyDescent="0.25"/>
    <row r="103" ht="44.25" customHeight="1" x14ac:dyDescent="0.25"/>
    <row r="106" ht="20.25" customHeight="1" x14ac:dyDescent="0.25"/>
    <row r="107" ht="24.75" customHeight="1" x14ac:dyDescent="0.25"/>
    <row r="108" ht="31.5" customHeight="1" x14ac:dyDescent="0.25"/>
    <row r="109" ht="34.5" customHeight="1" x14ac:dyDescent="0.25"/>
    <row r="110" ht="24" customHeight="1" x14ac:dyDescent="0.25"/>
    <row r="112" ht="53.25" customHeight="1" x14ac:dyDescent="0.25"/>
    <row r="115" ht="33" customHeight="1" x14ac:dyDescent="0.25"/>
    <row r="116" ht="24.75" customHeight="1" x14ac:dyDescent="0.25"/>
    <row r="117" ht="35.25" customHeight="1" x14ac:dyDescent="0.25"/>
    <row r="119" ht="22.5" customHeight="1" x14ac:dyDescent="0.25"/>
    <row r="120" ht="38.25" customHeight="1" x14ac:dyDescent="0.25"/>
    <row r="121" ht="23.25" customHeight="1" x14ac:dyDescent="0.25"/>
    <row r="122" ht="35.25" customHeight="1" x14ac:dyDescent="0.25"/>
    <row r="123" ht="17.25" customHeight="1" x14ac:dyDescent="0.25"/>
    <row r="125" ht="58.5" customHeight="1" x14ac:dyDescent="0.25"/>
    <row r="128" ht="21" customHeight="1" x14ac:dyDescent="0.25"/>
    <row r="129" ht="18.75" customHeight="1" x14ac:dyDescent="0.25"/>
    <row r="130" ht="38.25" customHeight="1" x14ac:dyDescent="0.25"/>
    <row r="131" ht="33.75" customHeight="1" x14ac:dyDescent="0.25"/>
    <row r="132" ht="34.5" customHeight="1" x14ac:dyDescent="0.25"/>
    <row r="133" ht="40.5" customHeight="1" x14ac:dyDescent="0.25"/>
    <row r="134" ht="34.5" customHeight="1" x14ac:dyDescent="0.25"/>
    <row r="135" ht="36.75" customHeight="1" x14ac:dyDescent="0.25"/>
    <row r="136" ht="36" customHeight="1" x14ac:dyDescent="0.25"/>
    <row r="137" ht="36.75" customHeight="1" x14ac:dyDescent="0.25"/>
    <row r="138" ht="20.25" customHeight="1" x14ac:dyDescent="0.25"/>
    <row r="140" ht="33.75" customHeight="1" x14ac:dyDescent="0.25"/>
    <row r="142" ht="27" customHeight="1" x14ac:dyDescent="0.25"/>
    <row r="143" ht="33.75" customHeight="1" x14ac:dyDescent="0.25"/>
    <row r="145" ht="34.5" customHeight="1" x14ac:dyDescent="0.25"/>
    <row r="146" ht="25.5" customHeight="1" x14ac:dyDescent="0.25"/>
    <row r="147" ht="71.25" customHeight="1" x14ac:dyDescent="0.25"/>
    <row r="148" ht="22.5" customHeight="1" x14ac:dyDescent="0.25"/>
    <row r="149" ht="42" customHeight="1" x14ac:dyDescent="0.25"/>
    <row r="150" ht="10.5" customHeight="1" x14ac:dyDescent="0.25"/>
    <row r="151" ht="21" customHeight="1" x14ac:dyDescent="0.25"/>
    <row r="153" ht="31.5" customHeight="1" x14ac:dyDescent="0.25"/>
    <row r="154" ht="24.75" customHeight="1" x14ac:dyDescent="0.25"/>
    <row r="155" ht="26.25" customHeight="1" x14ac:dyDescent="0.25"/>
    <row r="156" ht="25.5" customHeight="1" x14ac:dyDescent="0.25"/>
    <row r="157" ht="23.25" customHeight="1" x14ac:dyDescent="0.25"/>
    <row r="158" ht="25.5" customHeight="1" x14ac:dyDescent="0.25"/>
    <row r="159" ht="27" customHeight="1" x14ac:dyDescent="0.25"/>
    <row r="160" ht="27" customHeight="1" x14ac:dyDescent="0.25"/>
    <row r="161" ht="19.5" customHeight="1" x14ac:dyDescent="0.25"/>
    <row r="162" ht="41.25" customHeight="1" x14ac:dyDescent="0.25"/>
    <row r="163" ht="14.25" customHeight="1" x14ac:dyDescent="0.25"/>
    <row r="164" ht="19.5" customHeight="1" x14ac:dyDescent="0.25"/>
    <row r="165" ht="73.5" customHeight="1" x14ac:dyDescent="0.25"/>
    <row r="166" ht="32.25" customHeight="1" x14ac:dyDescent="0.25"/>
    <row r="167" ht="33" customHeight="1" x14ac:dyDescent="0.25"/>
    <row r="170" ht="33.75" customHeight="1" x14ac:dyDescent="0.25"/>
    <row r="171" ht="18" customHeight="1" x14ac:dyDescent="0.25"/>
    <row r="172" ht="36" customHeight="1" x14ac:dyDescent="0.25"/>
    <row r="173" ht="27" customHeight="1" x14ac:dyDescent="0.25"/>
    <row r="180" ht="32.25" customHeight="1" x14ac:dyDescent="0.25"/>
    <row r="181" ht="18" customHeight="1" x14ac:dyDescent="0.25"/>
    <row r="182" ht="34.5" customHeight="1" x14ac:dyDescent="0.25"/>
    <row r="183" ht="21.75" customHeight="1" x14ac:dyDescent="0.25"/>
    <row r="184" ht="32.25" customHeight="1" x14ac:dyDescent="0.25"/>
    <row r="187" ht="41.25" customHeight="1" x14ac:dyDescent="0.25"/>
    <row r="188" ht="44.25" customHeight="1" x14ac:dyDescent="0.25"/>
    <row r="189" ht="38.25" customHeight="1" x14ac:dyDescent="0.25"/>
    <row r="190" ht="38.25" customHeight="1" x14ac:dyDescent="0.25"/>
    <row r="191" ht="36.75" customHeight="1" x14ac:dyDescent="0.25"/>
    <row r="192" ht="30" customHeight="1" x14ac:dyDescent="0.25"/>
    <row r="193" ht="28.5" customHeight="1" x14ac:dyDescent="0.25"/>
    <row r="194" ht="23.25" customHeight="1" x14ac:dyDescent="0.25"/>
    <row r="195" ht="33.75" customHeight="1" x14ac:dyDescent="0.25"/>
    <row r="196" ht="23.25" customHeight="1" x14ac:dyDescent="0.25"/>
    <row r="197" ht="24" customHeight="1" x14ac:dyDescent="0.25"/>
    <row r="199" ht="30.75" customHeight="1" x14ac:dyDescent="0.25"/>
    <row r="200" ht="30" customHeight="1" x14ac:dyDescent="0.25"/>
    <row r="201" ht="36" customHeight="1" x14ac:dyDescent="0.25"/>
    <row r="202" ht="23.25" customHeight="1" x14ac:dyDescent="0.25"/>
    <row r="203" ht="57.75" customHeight="1" x14ac:dyDescent="0.25"/>
    <row r="204" ht="25.5" customHeight="1" x14ac:dyDescent="0.25"/>
    <row r="205" ht="27.75" customHeight="1" x14ac:dyDescent="0.25"/>
    <row r="206" ht="22.5" customHeight="1" x14ac:dyDescent="0.25"/>
    <row r="207" ht="22.5" customHeight="1" x14ac:dyDescent="0.25"/>
    <row r="208" ht="21" customHeight="1" x14ac:dyDescent="0.25"/>
    <row r="209" ht="21" customHeight="1" x14ac:dyDescent="0.25"/>
    <row r="210" ht="213" customHeight="1" x14ac:dyDescent="0.25"/>
    <row r="211" ht="28.5" customHeight="1" x14ac:dyDescent="0.25"/>
    <row r="212" ht="36" customHeight="1" x14ac:dyDescent="0.25"/>
    <row r="216" ht="23.25" customHeight="1" x14ac:dyDescent="0.25"/>
    <row r="217" ht="21" customHeight="1" x14ac:dyDescent="0.25"/>
    <row r="218" ht="22.5" customHeight="1" x14ac:dyDescent="0.25"/>
    <row r="219" ht="22.5" customHeight="1" x14ac:dyDescent="0.25"/>
    <row r="220" ht="26.25" customHeight="1" x14ac:dyDescent="0.25"/>
    <row r="221" ht="22.5" customHeight="1" x14ac:dyDescent="0.25"/>
    <row r="223" ht="22.5" customHeight="1" x14ac:dyDescent="0.25"/>
    <row r="224" ht="26.25" customHeight="1" x14ac:dyDescent="0.25"/>
    <row r="225" ht="23.25" customHeight="1" x14ac:dyDescent="0.25"/>
    <row r="226" ht="23.25" customHeight="1" x14ac:dyDescent="0.25"/>
    <row r="227" ht="21.75" customHeight="1" x14ac:dyDescent="0.25"/>
    <row r="228" ht="21.75" customHeight="1" x14ac:dyDescent="0.25"/>
    <row r="229" ht="21.75" customHeight="1" x14ac:dyDescent="0.25"/>
    <row r="230" ht="20.25" customHeight="1" x14ac:dyDescent="0.25"/>
    <row r="231" ht="24.75" customHeight="1" x14ac:dyDescent="0.25"/>
    <row r="232" ht="26.25" customHeight="1" x14ac:dyDescent="0.25"/>
    <row r="234" ht="26.25" customHeight="1" x14ac:dyDescent="0.25"/>
    <row r="235" ht="21.75" customHeight="1" x14ac:dyDescent="0.25"/>
    <row r="236" ht="24.75" customHeight="1" x14ac:dyDescent="0.25"/>
    <row r="238" ht="23.25" customHeight="1" x14ac:dyDescent="0.25"/>
    <row r="239" ht="24" customHeight="1" x14ac:dyDescent="0.25"/>
    <row r="240" ht="23.25" customHeight="1" x14ac:dyDescent="0.25"/>
    <row r="241" ht="25.5" customHeight="1" x14ac:dyDescent="0.25"/>
    <row r="242" ht="21" customHeight="1" x14ac:dyDescent="0.25"/>
    <row r="243" ht="21.75" customHeight="1" x14ac:dyDescent="0.25"/>
    <row r="245" ht="22.5" customHeight="1" x14ac:dyDescent="0.25"/>
    <row r="246" ht="24" customHeight="1" x14ac:dyDescent="0.25"/>
    <row r="247" ht="21" customHeight="1" x14ac:dyDescent="0.25"/>
    <row r="248" ht="27.75" customHeight="1" x14ac:dyDescent="0.25"/>
    <row r="250" ht="22.5" customHeight="1" x14ac:dyDescent="0.25"/>
    <row r="251" ht="27" customHeight="1" x14ac:dyDescent="0.25"/>
    <row r="253" ht="24" customHeight="1" x14ac:dyDescent="0.25"/>
    <row r="255" ht="29.45" customHeight="1" x14ac:dyDescent="0.25"/>
    <row r="256" ht="32.25" customHeight="1" x14ac:dyDescent="0.25"/>
    <row r="259" ht="19.5" customHeight="1" x14ac:dyDescent="0.25"/>
    <row r="260" ht="20.25" customHeight="1" x14ac:dyDescent="0.25"/>
    <row r="262" ht="20.25" customHeight="1" x14ac:dyDescent="0.25"/>
    <row r="265" ht="21" customHeight="1" x14ac:dyDescent="0.25"/>
    <row r="267" ht="21.75" customHeight="1" x14ac:dyDescent="0.25"/>
    <row r="272" ht="20.25" customHeight="1" x14ac:dyDescent="0.25"/>
    <row r="277" ht="22.5" customHeight="1" x14ac:dyDescent="0.25"/>
    <row r="281" ht="27.75" customHeight="1" x14ac:dyDescent="0.25"/>
    <row r="286" ht="21.75" customHeight="1" x14ac:dyDescent="0.25"/>
    <row r="287" ht="18.75" customHeight="1" x14ac:dyDescent="0.25"/>
    <row r="288" ht="21.75" customHeight="1" x14ac:dyDescent="0.25"/>
    <row r="289" ht="20.25" customHeight="1" x14ac:dyDescent="0.25"/>
    <row r="290" ht="18" customHeight="1" x14ac:dyDescent="0.25"/>
    <row r="291" ht="21.75" customHeight="1" x14ac:dyDescent="0.25"/>
    <row r="292" ht="17.25" customHeight="1" x14ac:dyDescent="0.25"/>
    <row r="295" ht="21" customHeight="1" x14ac:dyDescent="0.25"/>
    <row r="296" ht="18.75" customHeight="1" x14ac:dyDescent="0.25"/>
    <row r="297" ht="24" customHeight="1" x14ac:dyDescent="0.25"/>
    <row r="298" ht="22.5" customHeight="1" x14ac:dyDescent="0.25"/>
    <row r="299" ht="23.25" customHeight="1" x14ac:dyDescent="0.25"/>
    <row r="300" ht="20.25" customHeight="1" x14ac:dyDescent="0.25"/>
    <row r="304" ht="36.75" customHeight="1" x14ac:dyDescent="0.25"/>
    <row r="317" ht="51.75" customHeight="1" x14ac:dyDescent="0.25"/>
    <row r="319" ht="30" customHeight="1" x14ac:dyDescent="0.25"/>
    <row r="320" ht="46.5" customHeight="1" x14ac:dyDescent="0.25"/>
    <row r="321" ht="111" customHeight="1" x14ac:dyDescent="0.25"/>
    <row r="323" ht="30.75" customHeight="1" x14ac:dyDescent="0.25"/>
    <row r="324" ht="27.75" customHeight="1" x14ac:dyDescent="0.25"/>
    <row r="325" ht="15.75" customHeight="1" x14ac:dyDescent="0.25"/>
    <row r="326" ht="42" customHeight="1" x14ac:dyDescent="0.25"/>
    <row r="328" ht="30" customHeight="1" x14ac:dyDescent="0.25"/>
    <row r="329" ht="31.5" customHeight="1" x14ac:dyDescent="0.25"/>
    <row r="330" ht="15" customHeight="1" x14ac:dyDescent="0.25"/>
    <row r="333" ht="27.75" customHeight="1" x14ac:dyDescent="0.25"/>
    <row r="334" ht="12" customHeight="1" x14ac:dyDescent="0.25"/>
    <row r="336" ht="30.75" customHeight="1" x14ac:dyDescent="0.25"/>
    <row r="341" ht="23.25" customHeight="1" x14ac:dyDescent="0.25"/>
    <row r="342" ht="22.5" customHeight="1" x14ac:dyDescent="0.25"/>
    <row r="343" ht="23.25" customHeight="1" x14ac:dyDescent="0.25"/>
    <row r="344" ht="21" customHeight="1" x14ac:dyDescent="0.25"/>
    <row r="346" ht="40.5" customHeight="1" x14ac:dyDescent="0.25"/>
    <row r="348" ht="30.75" customHeight="1" x14ac:dyDescent="0.25"/>
    <row r="350" ht="27.75" customHeight="1" x14ac:dyDescent="0.25"/>
    <row r="351" ht="24" customHeight="1" x14ac:dyDescent="0.25"/>
    <row r="352" ht="22.5" customHeight="1" x14ac:dyDescent="0.25"/>
    <row r="353" ht="21.75" customHeight="1" x14ac:dyDescent="0.25"/>
    <row r="354" ht="22.5" customHeight="1" x14ac:dyDescent="0.25"/>
    <row r="355" ht="19.5" customHeight="1" x14ac:dyDescent="0.25"/>
    <row r="357" ht="21.75" customHeight="1" x14ac:dyDescent="0.25"/>
    <row r="358" ht="23.25" customHeight="1" x14ac:dyDescent="0.25"/>
    <row r="359" ht="21.75" customHeight="1" x14ac:dyDescent="0.25"/>
    <row r="360" ht="20.25" customHeight="1" x14ac:dyDescent="0.25"/>
    <row r="361" ht="18.75" customHeight="1" x14ac:dyDescent="0.25"/>
    <row r="364" ht="22.5" customHeight="1" x14ac:dyDescent="0.25"/>
    <row r="365" ht="24" customHeight="1" x14ac:dyDescent="0.25"/>
    <row r="366" ht="29.25" customHeight="1" x14ac:dyDescent="0.25"/>
    <row r="367" ht="21.75" customHeight="1" x14ac:dyDescent="0.25"/>
    <row r="369" ht="39" customHeight="1" x14ac:dyDescent="0.25"/>
    <row r="377" ht="24" customHeight="1" x14ac:dyDescent="0.25"/>
    <row r="378" ht="23.25" customHeight="1" x14ac:dyDescent="0.25"/>
    <row r="379" ht="21.75" customHeight="1" x14ac:dyDescent="0.25"/>
    <row r="380" ht="23.25" customHeight="1" x14ac:dyDescent="0.25"/>
    <row r="383" ht="20.25" customHeight="1" x14ac:dyDescent="0.25"/>
    <row r="384" ht="22.5" customHeight="1" x14ac:dyDescent="0.25"/>
    <row r="385" ht="21" customHeight="1" x14ac:dyDescent="0.25"/>
    <row r="388" ht="19.5" customHeight="1" x14ac:dyDescent="0.25"/>
    <row r="389" ht="20.25" customHeight="1" x14ac:dyDescent="0.25"/>
    <row r="391" ht="69" customHeight="1" x14ac:dyDescent="0.25"/>
    <row r="392" ht="72.75" customHeight="1" x14ac:dyDescent="0.25"/>
    <row r="408" ht="55.5" customHeight="1" x14ac:dyDescent="0.25"/>
    <row r="411" ht="18.75" customHeight="1" x14ac:dyDescent="0.25"/>
    <row r="412" ht="21" customHeight="1" x14ac:dyDescent="0.25"/>
    <row r="414" ht="21" customHeight="1" x14ac:dyDescent="0.25"/>
    <row r="419" ht="21.75" customHeight="1" x14ac:dyDescent="0.25"/>
    <row r="420" ht="24.75" customHeight="1" x14ac:dyDescent="0.25"/>
    <row r="421" ht="21.75" customHeight="1" x14ac:dyDescent="0.25"/>
    <row r="422" ht="23.25" customHeight="1" x14ac:dyDescent="0.25"/>
    <row r="423" ht="21.75" customHeight="1" x14ac:dyDescent="0.25"/>
    <row r="424" ht="18" customHeight="1" x14ac:dyDescent="0.25"/>
    <row r="425" ht="20.25" customHeight="1" x14ac:dyDescent="0.25"/>
    <row r="426" ht="22.5" customHeight="1" x14ac:dyDescent="0.25"/>
    <row r="427" ht="18" customHeight="1" x14ac:dyDescent="0.25"/>
    <row r="431" ht="1.5" customHeight="1" x14ac:dyDescent="0.25"/>
    <row r="432" ht="4.5" customHeight="1" x14ac:dyDescent="0.25"/>
    <row r="434" ht="35.25" customHeight="1" x14ac:dyDescent="0.25"/>
    <row r="435" ht="18" customHeight="1" x14ac:dyDescent="0.25"/>
    <row r="436" ht="3.75" customHeight="1" x14ac:dyDescent="0.25"/>
    <row r="440" ht="16.5" customHeight="1" x14ac:dyDescent="0.25"/>
    <row r="454" ht="10.5" customHeight="1" x14ac:dyDescent="0.25"/>
    <row r="455" ht="5.25" customHeight="1" x14ac:dyDescent="0.25"/>
    <row r="457" ht="8.25" customHeight="1" x14ac:dyDescent="0.25"/>
    <row r="496" ht="46.5" customHeight="1" x14ac:dyDescent="0.25"/>
    <row r="497" ht="36" customHeight="1" x14ac:dyDescent="0.25"/>
    <row r="509" ht="12" customHeight="1" x14ac:dyDescent="0.25"/>
    <row r="510" ht="14.25" customHeight="1" x14ac:dyDescent="0.25"/>
    <row r="511" ht="15" customHeight="1" x14ac:dyDescent="0.25"/>
    <row r="512" ht="17.25" customHeight="1" x14ac:dyDescent="0.25"/>
    <row r="513" ht="12.75" customHeight="1" x14ac:dyDescent="0.25"/>
    <row r="519" ht="13.5" customHeight="1" x14ac:dyDescent="0.25"/>
    <row r="530" ht="15.75" customHeight="1" x14ac:dyDescent="0.25"/>
    <row r="555" ht="21.75" customHeight="1" x14ac:dyDescent="0.25"/>
    <row r="556" ht="37.5" customHeight="1" x14ac:dyDescent="0.25"/>
    <row r="557" ht="40.5" customHeight="1" x14ac:dyDescent="0.25"/>
    <row r="559" ht="21.75" customHeight="1" x14ac:dyDescent="0.25"/>
    <row r="560" ht="32.25" customHeight="1" x14ac:dyDescent="0.25"/>
    <row r="565" ht="28.15" customHeight="1" x14ac:dyDescent="0.25"/>
    <row r="573" ht="32.25" customHeight="1" x14ac:dyDescent="0.25"/>
    <row r="579" ht="23.25" customHeight="1" x14ac:dyDescent="0.25"/>
    <row r="580" ht="34.5" customHeight="1" x14ac:dyDescent="0.25"/>
    <row r="582" ht="43.5" customHeight="1" x14ac:dyDescent="0.25"/>
    <row r="583" ht="15.75" customHeight="1" x14ac:dyDescent="0.25"/>
    <row r="584" ht="15.75" customHeight="1" x14ac:dyDescent="0.25"/>
    <row r="586" ht="20.25" customHeight="1" x14ac:dyDescent="0.25"/>
    <row r="587" ht="21" customHeight="1" x14ac:dyDescent="0.25"/>
    <row r="591" ht="33" customHeight="1" x14ac:dyDescent="0.25"/>
    <row r="592" ht="32.25" customHeight="1" x14ac:dyDescent="0.25"/>
    <row r="595" ht="30.75" customHeight="1" x14ac:dyDescent="0.25"/>
    <row r="598" ht="22.5" customHeight="1" x14ac:dyDescent="0.25"/>
    <row r="599" ht="15.6" customHeight="1" x14ac:dyDescent="0.25"/>
    <row r="602" ht="25.5" customHeight="1" x14ac:dyDescent="0.25"/>
    <row r="625" ht="78.75" customHeight="1" x14ac:dyDescent="0.25"/>
    <row r="630" ht="26.25" customHeight="1" x14ac:dyDescent="0.25"/>
    <row r="642" ht="23.25" customHeight="1" x14ac:dyDescent="0.25"/>
    <row r="650" ht="27.75" customHeight="1" x14ac:dyDescent="0.25"/>
    <row r="651" ht="33" customHeight="1" x14ac:dyDescent="0.25"/>
    <row r="654" ht="18" customHeight="1" x14ac:dyDescent="0.25"/>
    <row r="662" ht="55.5" customHeight="1" x14ac:dyDescent="0.25"/>
    <row r="663" ht="33" customHeight="1" x14ac:dyDescent="0.25"/>
    <row r="666" ht="30" customHeight="1" x14ac:dyDescent="0.25"/>
    <row r="669" ht="31.5" customHeight="1" x14ac:dyDescent="0.25"/>
    <row r="672" ht="35.25" customHeight="1" x14ac:dyDescent="0.25"/>
    <row r="15662" spans="1:1" x14ac:dyDescent="0.25">
      <c r="A15662" s="1" t="s">
        <v>358</v>
      </c>
    </row>
  </sheetData>
  <mergeCells count="4">
    <mergeCell ref="A7:C7"/>
    <mergeCell ref="A8:C8"/>
    <mergeCell ref="A1:A5"/>
    <mergeCell ref="B2:C4"/>
  </mergeCells>
  <printOptions horizontalCentered="1"/>
  <pageMargins left="0.70866141732283472" right="0.70866141732283472" top="0.74803149606299213" bottom="0.74803149606299213" header="0.31496062992125984" footer="0.31496062992125984"/>
  <pageSetup scale="80"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95555-8CD7-4CCB-A5AB-4578D38764A0}">
  <sheetPr>
    <pageSetUpPr fitToPage="1"/>
  </sheetPr>
  <dimension ref="A1:D15693"/>
  <sheetViews>
    <sheetView showGridLines="0" zoomScale="80" zoomScaleNormal="80" zoomScalePageLayoutView="80" workbookViewId="0">
      <selection activeCell="G17" sqref="G16:G17"/>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16384" width="11.42578125" style="1"/>
  </cols>
  <sheetData>
    <row r="1" spans="1:4" ht="25.15" customHeight="1" x14ac:dyDescent="0.25">
      <c r="A1" s="186"/>
    </row>
    <row r="2" spans="1:4" ht="25.15" customHeight="1" x14ac:dyDescent="0.25">
      <c r="A2" s="186"/>
      <c r="B2" s="185" t="s">
        <v>359</v>
      </c>
      <c r="C2" s="185"/>
      <c r="D2" s="185"/>
    </row>
    <row r="3" spans="1:4" ht="25.15" customHeight="1" x14ac:dyDescent="0.25">
      <c r="A3" s="186"/>
      <c r="B3" s="185"/>
      <c r="C3" s="185"/>
      <c r="D3" s="185"/>
    </row>
    <row r="4" spans="1:4" ht="25.15" customHeight="1" x14ac:dyDescent="0.25">
      <c r="A4" s="186"/>
      <c r="B4" s="185"/>
      <c r="C4" s="185"/>
      <c r="D4" s="185"/>
    </row>
    <row r="5" spans="1:4" ht="25.15" customHeight="1" x14ac:dyDescent="0.25">
      <c r="A5" s="186"/>
      <c r="B5" s="3"/>
      <c r="C5" s="3"/>
      <c r="D5" s="3"/>
    </row>
    <row r="6" spans="1:4" ht="18" customHeight="1" x14ac:dyDescent="0.25">
      <c r="A6" s="2"/>
      <c r="B6" s="3"/>
      <c r="C6" s="3"/>
      <c r="D6" s="3"/>
    </row>
    <row r="7" spans="1:4" ht="16.5" customHeight="1" x14ac:dyDescent="0.25">
      <c r="A7" s="201" t="s">
        <v>141</v>
      </c>
      <c r="B7" s="201"/>
      <c r="C7" s="201"/>
      <c r="D7" s="201"/>
    </row>
    <row r="8" spans="1:4" ht="33.75" customHeight="1" x14ac:dyDescent="0.25">
      <c r="A8" s="176" t="s">
        <v>142</v>
      </c>
      <c r="B8" s="176"/>
      <c r="C8" s="176"/>
      <c r="D8" s="176"/>
    </row>
    <row r="9" spans="1:4" ht="16.5" customHeight="1" thickBot="1" x14ac:dyDescent="0.3">
      <c r="A9" s="15" t="s">
        <v>1</v>
      </c>
      <c r="B9" s="16"/>
      <c r="C9" s="16"/>
      <c r="D9" s="3"/>
    </row>
    <row r="10" spans="1:4" ht="31.5" customHeight="1" thickBot="1" x14ac:dyDescent="0.3">
      <c r="A10" s="20" t="s">
        <v>143</v>
      </c>
      <c r="B10" s="150" t="s">
        <v>3</v>
      </c>
      <c r="C10" s="150" t="s">
        <v>144</v>
      </c>
      <c r="D10" s="3"/>
    </row>
    <row r="11" spans="1:4" ht="19.5" customHeight="1" thickBot="1" x14ac:dyDescent="0.3">
      <c r="A11" s="29" t="s">
        <v>29</v>
      </c>
      <c r="B11" s="26"/>
      <c r="C11" s="30"/>
      <c r="D11" s="3"/>
    </row>
    <row r="12" spans="1:4" ht="17.25" customHeight="1" thickBot="1" x14ac:dyDescent="0.3">
      <c r="A12" s="31" t="s">
        <v>145</v>
      </c>
      <c r="B12" s="53">
        <v>0</v>
      </c>
      <c r="C12" s="151" t="s">
        <v>146</v>
      </c>
      <c r="D12" s="3"/>
    </row>
    <row r="13" spans="1:4" ht="16.5" customHeight="1" thickBot="1" x14ac:dyDescent="0.3">
      <c r="A13" s="54" t="s">
        <v>147</v>
      </c>
      <c r="B13" s="55">
        <v>91373.04</v>
      </c>
      <c r="C13" s="23" t="s">
        <v>146</v>
      </c>
      <c r="D13" s="7"/>
    </row>
    <row r="14" spans="1:4" ht="16.5" customHeight="1" thickBot="1" x14ac:dyDescent="0.3">
      <c r="A14" s="54" t="s">
        <v>148</v>
      </c>
      <c r="B14" s="56" t="s">
        <v>377</v>
      </c>
      <c r="C14" s="23" t="s">
        <v>12</v>
      </c>
      <c r="D14" s="3"/>
    </row>
    <row r="15" spans="1:4" ht="15.75" customHeight="1" thickBot="1" x14ac:dyDescent="0.3">
      <c r="A15" s="54" t="s">
        <v>25</v>
      </c>
      <c r="B15" s="56">
        <v>0</v>
      </c>
      <c r="C15" s="23" t="s">
        <v>12</v>
      </c>
      <c r="D15" s="3"/>
    </row>
    <row r="16" spans="1:4" ht="19.5" customHeight="1" thickBot="1" x14ac:dyDescent="0.3">
      <c r="A16" s="54" t="s">
        <v>149</v>
      </c>
      <c r="B16" s="56">
        <v>0.14000000000000001</v>
      </c>
      <c r="C16" s="23" t="s">
        <v>12</v>
      </c>
      <c r="D16" s="3"/>
    </row>
    <row r="17" spans="1:4" ht="30.75" customHeight="1" thickBot="1" x14ac:dyDescent="0.3">
      <c r="A17" s="54" t="s">
        <v>150</v>
      </c>
      <c r="B17" s="56">
        <v>0</v>
      </c>
      <c r="C17" s="23" t="s">
        <v>12</v>
      </c>
      <c r="D17" s="3"/>
    </row>
    <row r="18" spans="1:4" ht="18.75" customHeight="1" thickBot="1" x14ac:dyDescent="0.3">
      <c r="A18" s="54" t="s">
        <v>151</v>
      </c>
      <c r="B18" s="55">
        <v>1056323.8600000001</v>
      </c>
      <c r="C18" s="23" t="s">
        <v>146</v>
      </c>
      <c r="D18" s="3"/>
    </row>
    <row r="19" spans="1:4" ht="17.25" customHeight="1" thickBot="1" x14ac:dyDescent="0.3">
      <c r="A19" s="156" t="s">
        <v>152</v>
      </c>
      <c r="B19" s="57">
        <v>0</v>
      </c>
      <c r="C19" s="23" t="s">
        <v>12</v>
      </c>
      <c r="D19" s="3"/>
    </row>
    <row r="20" spans="1:4" ht="16.5" customHeight="1" thickBot="1" x14ac:dyDescent="0.3">
      <c r="A20" s="156" t="s">
        <v>153</v>
      </c>
      <c r="B20" s="57">
        <v>0</v>
      </c>
      <c r="C20" s="23" t="s">
        <v>32</v>
      </c>
      <c r="D20" s="3"/>
    </row>
    <row r="21" spans="1:4" ht="18" customHeight="1" thickBot="1" x14ac:dyDescent="0.3">
      <c r="A21" s="25" t="s">
        <v>36</v>
      </c>
      <c r="B21" s="58">
        <f>SUM(B12:B20)</f>
        <v>1147697.04</v>
      </c>
      <c r="C21" s="26"/>
      <c r="D21" s="3"/>
    </row>
    <row r="22" spans="1:4" ht="21.75" customHeight="1" thickBot="1" x14ac:dyDescent="0.3">
      <c r="A22" s="29" t="s">
        <v>37</v>
      </c>
      <c r="B22" s="26"/>
      <c r="C22" s="30"/>
      <c r="D22" s="3"/>
    </row>
    <row r="23" spans="1:4" ht="19.5" customHeight="1" thickBot="1" x14ac:dyDescent="0.3">
      <c r="A23" s="31" t="s">
        <v>145</v>
      </c>
      <c r="B23" s="39">
        <v>0</v>
      </c>
      <c r="C23" s="151" t="s">
        <v>10</v>
      </c>
      <c r="D23" s="3"/>
    </row>
    <row r="24" spans="1:4" ht="18.75" customHeight="1" thickBot="1" x14ac:dyDescent="0.3">
      <c r="A24" s="156" t="s">
        <v>147</v>
      </c>
      <c r="B24" s="24">
        <v>0</v>
      </c>
      <c r="C24" s="23" t="s">
        <v>10</v>
      </c>
      <c r="D24" s="3"/>
    </row>
    <row r="25" spans="1:4" ht="17.25" customHeight="1" thickBot="1" x14ac:dyDescent="0.3">
      <c r="A25" s="156" t="s">
        <v>148</v>
      </c>
      <c r="B25" s="24">
        <v>0</v>
      </c>
      <c r="C25" s="23" t="s">
        <v>10</v>
      </c>
      <c r="D25" s="3"/>
    </row>
    <row r="26" spans="1:4" ht="18" customHeight="1" thickBot="1" x14ac:dyDescent="0.3">
      <c r="A26" s="156" t="s">
        <v>25</v>
      </c>
      <c r="B26" s="24">
        <v>0</v>
      </c>
      <c r="C26" s="23" t="s">
        <v>10</v>
      </c>
      <c r="D26" s="3"/>
    </row>
    <row r="27" spans="1:4" ht="17.25" customHeight="1" thickBot="1" x14ac:dyDescent="0.3">
      <c r="A27" s="156" t="s">
        <v>149</v>
      </c>
      <c r="B27" s="24">
        <v>0</v>
      </c>
      <c r="C27" s="23" t="s">
        <v>10</v>
      </c>
      <c r="D27" s="3"/>
    </row>
    <row r="28" spans="1:4" ht="30" customHeight="1" thickBot="1" x14ac:dyDescent="0.3">
      <c r="A28" s="156" t="s">
        <v>150</v>
      </c>
      <c r="B28" s="24">
        <v>0</v>
      </c>
      <c r="C28" s="23" t="s">
        <v>10</v>
      </c>
      <c r="D28" s="3"/>
    </row>
    <row r="29" spans="1:4" ht="18" customHeight="1" thickBot="1" x14ac:dyDescent="0.3">
      <c r="A29" s="156" t="s">
        <v>151</v>
      </c>
      <c r="B29" s="24">
        <v>0</v>
      </c>
      <c r="C29" s="23" t="s">
        <v>10</v>
      </c>
      <c r="D29" s="3"/>
    </row>
    <row r="30" spans="1:4" ht="18.75" customHeight="1" thickBot="1" x14ac:dyDescent="0.3">
      <c r="A30" s="156" t="s">
        <v>152</v>
      </c>
      <c r="B30" s="24">
        <v>0</v>
      </c>
      <c r="C30" s="23" t="s">
        <v>10</v>
      </c>
      <c r="D30" s="3"/>
    </row>
    <row r="31" spans="1:4" ht="18.75" customHeight="1" thickBot="1" x14ac:dyDescent="0.3">
      <c r="A31" s="156" t="s">
        <v>153</v>
      </c>
      <c r="B31" s="24"/>
      <c r="C31" s="23" t="s">
        <v>10</v>
      </c>
      <c r="D31" s="3"/>
    </row>
    <row r="32" spans="1:4" ht="18" customHeight="1" thickBot="1" x14ac:dyDescent="0.3">
      <c r="A32" s="25" t="s">
        <v>36</v>
      </c>
      <c r="B32" s="27">
        <f>SUM(B23:B31)</f>
        <v>0</v>
      </c>
      <c r="C32" s="26"/>
      <c r="D32" s="3"/>
    </row>
    <row r="33" spans="1:4" ht="19.5" customHeight="1" thickBot="1" x14ac:dyDescent="0.3">
      <c r="A33" s="29" t="s">
        <v>38</v>
      </c>
      <c r="B33" s="26"/>
      <c r="C33" s="30"/>
      <c r="D33" s="3"/>
    </row>
    <row r="34" spans="1:4" ht="20.25" customHeight="1" thickBot="1" x14ac:dyDescent="0.3">
      <c r="A34" s="31" t="s">
        <v>145</v>
      </c>
      <c r="B34" s="39">
        <v>0</v>
      </c>
      <c r="C34" s="151" t="s">
        <v>10</v>
      </c>
      <c r="D34" s="3"/>
    </row>
    <row r="35" spans="1:4" ht="21" customHeight="1" thickBot="1" x14ac:dyDescent="0.3">
      <c r="A35" s="156" t="s">
        <v>147</v>
      </c>
      <c r="B35" s="24">
        <v>0</v>
      </c>
      <c r="C35" s="23" t="s">
        <v>10</v>
      </c>
      <c r="D35" s="3"/>
    </row>
    <row r="36" spans="1:4" ht="20.25" customHeight="1" thickBot="1" x14ac:dyDescent="0.3">
      <c r="A36" s="156" t="s">
        <v>148</v>
      </c>
      <c r="B36" s="24">
        <v>0</v>
      </c>
      <c r="C36" s="23" t="s">
        <v>10</v>
      </c>
      <c r="D36" s="3"/>
    </row>
    <row r="37" spans="1:4" ht="18" customHeight="1" thickBot="1" x14ac:dyDescent="0.3">
      <c r="A37" s="156" t="s">
        <v>25</v>
      </c>
      <c r="B37" s="24">
        <v>0</v>
      </c>
      <c r="C37" s="23" t="s">
        <v>10</v>
      </c>
      <c r="D37" s="3"/>
    </row>
    <row r="38" spans="1:4" ht="18.75" customHeight="1" thickBot="1" x14ac:dyDescent="0.3">
      <c r="A38" s="156" t="s">
        <v>149</v>
      </c>
      <c r="B38" s="24">
        <v>0</v>
      </c>
      <c r="C38" s="23" t="s">
        <v>10</v>
      </c>
      <c r="D38" s="3"/>
    </row>
    <row r="39" spans="1:4" ht="32.25" customHeight="1" thickBot="1" x14ac:dyDescent="0.3">
      <c r="A39" s="156" t="s">
        <v>150</v>
      </c>
      <c r="B39" s="24">
        <v>0</v>
      </c>
      <c r="C39" s="23" t="s">
        <v>10</v>
      </c>
      <c r="D39" s="3"/>
    </row>
    <row r="40" spans="1:4" ht="18.75" customHeight="1" thickBot="1" x14ac:dyDescent="0.3">
      <c r="A40" s="156" t="s">
        <v>151</v>
      </c>
      <c r="B40" s="24">
        <v>0</v>
      </c>
      <c r="C40" s="23" t="s">
        <v>10</v>
      </c>
      <c r="D40" s="3"/>
    </row>
    <row r="41" spans="1:4" ht="16.5" customHeight="1" thickBot="1" x14ac:dyDescent="0.3">
      <c r="A41" s="156" t="s">
        <v>152</v>
      </c>
      <c r="B41" s="24">
        <v>0</v>
      </c>
      <c r="C41" s="23" t="s">
        <v>10</v>
      </c>
      <c r="D41" s="3"/>
    </row>
    <row r="42" spans="1:4" ht="18" customHeight="1" thickBot="1" x14ac:dyDescent="0.3">
      <c r="A42" s="156" t="s">
        <v>153</v>
      </c>
      <c r="B42" s="24">
        <v>0</v>
      </c>
      <c r="C42" s="23" t="s">
        <v>10</v>
      </c>
      <c r="D42" s="3"/>
    </row>
    <row r="43" spans="1:4" ht="18.75" customHeight="1" thickBot="1" x14ac:dyDescent="0.3">
      <c r="A43" s="25" t="s">
        <v>36</v>
      </c>
      <c r="B43" s="35">
        <f>SUM(B34:B42)</f>
        <v>0</v>
      </c>
      <c r="C43" s="36"/>
      <c r="D43" s="3"/>
    </row>
    <row r="44" spans="1:4" ht="15.75" customHeight="1" thickBot="1" x14ac:dyDescent="0.3">
      <c r="A44" s="29" t="s">
        <v>39</v>
      </c>
      <c r="B44" s="36"/>
      <c r="C44" s="38"/>
      <c r="D44" s="3"/>
    </row>
    <row r="45" spans="1:4" ht="18.75" customHeight="1" thickBot="1" x14ac:dyDescent="0.3">
      <c r="A45" s="31" t="s">
        <v>147</v>
      </c>
      <c r="B45" s="39">
        <v>0</v>
      </c>
      <c r="C45" s="151" t="s">
        <v>10</v>
      </c>
      <c r="D45" s="3"/>
    </row>
    <row r="46" spans="1:4" ht="18" customHeight="1" thickBot="1" x14ac:dyDescent="0.3">
      <c r="A46" s="156" t="s">
        <v>148</v>
      </c>
      <c r="B46" s="24">
        <v>0</v>
      </c>
      <c r="C46" s="23" t="s">
        <v>10</v>
      </c>
      <c r="D46" s="3"/>
    </row>
    <row r="47" spans="1:4" ht="17.25" customHeight="1" thickBot="1" x14ac:dyDescent="0.3">
      <c r="A47" s="25" t="s">
        <v>36</v>
      </c>
      <c r="B47" s="27">
        <f>SUM(B45:B46)</f>
        <v>0</v>
      </c>
      <c r="C47" s="26"/>
      <c r="D47" s="3"/>
    </row>
    <row r="48" spans="1:4" ht="17.25" customHeight="1" thickBot="1" x14ac:dyDescent="0.3">
      <c r="A48" s="25" t="s">
        <v>6</v>
      </c>
      <c r="B48" s="35">
        <f>+B47+B43+B32+B21</f>
        <v>1147697.04</v>
      </c>
      <c r="C48" s="40"/>
      <c r="D48" s="3"/>
    </row>
    <row r="49" spans="1:4" ht="18.75" customHeight="1" x14ac:dyDescent="0.25">
      <c r="A49" s="168"/>
      <c r="B49" s="14"/>
      <c r="C49" s="14"/>
      <c r="D49" s="3"/>
    </row>
    <row r="50" spans="1:4" ht="25.5" customHeight="1" x14ac:dyDescent="0.25">
      <c r="A50" s="11"/>
      <c r="B50" s="9"/>
      <c r="C50" s="9"/>
    </row>
    <row r="51" spans="1:4" ht="28.5" customHeight="1" x14ac:dyDescent="0.25">
      <c r="A51" s="3"/>
      <c r="B51" s="3"/>
      <c r="C51" s="3"/>
      <c r="D51" s="3"/>
    </row>
    <row r="52" spans="1:4" ht="28.5" customHeight="1" x14ac:dyDescent="0.25"/>
    <row r="53" spans="1:4" ht="25.5" customHeight="1" x14ac:dyDescent="0.25"/>
    <row r="54" spans="1:4" ht="25.5" customHeight="1" x14ac:dyDescent="0.25"/>
    <row r="55" spans="1:4" ht="27" customHeight="1" x14ac:dyDescent="0.25"/>
    <row r="56" spans="1:4" ht="24.75" customHeight="1" x14ac:dyDescent="0.25"/>
    <row r="57" spans="1:4" ht="27.75" customHeight="1" x14ac:dyDescent="0.25"/>
    <row r="58" spans="1:4" ht="24.75" customHeight="1" x14ac:dyDescent="0.25"/>
    <row r="59" spans="1:4" ht="27.75" customHeight="1" x14ac:dyDescent="0.25"/>
    <row r="60" spans="1:4" ht="30" customHeight="1" x14ac:dyDescent="0.25"/>
    <row r="61" spans="1:4" ht="30.75" customHeight="1" x14ac:dyDescent="0.25"/>
    <row r="62" spans="1:4" ht="28.5" customHeight="1" x14ac:dyDescent="0.25"/>
    <row r="63" spans="1:4" ht="30.75" customHeight="1" x14ac:dyDescent="0.25"/>
    <row r="64" spans="1:4" ht="29.25" customHeight="1" x14ac:dyDescent="0.25"/>
    <row r="65" ht="30" customHeight="1" x14ac:dyDescent="0.25"/>
    <row r="66" ht="26.25" customHeight="1" x14ac:dyDescent="0.25"/>
    <row r="67" ht="31.5" customHeight="1" x14ac:dyDescent="0.25"/>
    <row r="68" ht="29.25" customHeight="1" x14ac:dyDescent="0.25"/>
    <row r="69" ht="26.25" customHeight="1" x14ac:dyDescent="0.25"/>
    <row r="70" ht="27.75" customHeight="1" x14ac:dyDescent="0.25"/>
    <row r="71" ht="26.25" customHeight="1" x14ac:dyDescent="0.25"/>
    <row r="72" ht="27.75" customHeight="1" x14ac:dyDescent="0.25"/>
    <row r="73" ht="21.75" customHeight="1" x14ac:dyDescent="0.25"/>
    <row r="74" ht="96" customHeight="1" x14ac:dyDescent="0.25"/>
    <row r="75" ht="22.15" customHeight="1" x14ac:dyDescent="0.25"/>
    <row r="76" ht="21.75" customHeight="1" x14ac:dyDescent="0.25"/>
    <row r="78" ht="24" customHeight="1" x14ac:dyDescent="0.25"/>
    <row r="79" ht="39" customHeight="1" x14ac:dyDescent="0.25"/>
    <row r="80" ht="33.75" customHeight="1" x14ac:dyDescent="0.25"/>
    <row r="81" ht="36.75" customHeight="1" x14ac:dyDescent="0.25"/>
    <row r="82" ht="21.75" customHeight="1" x14ac:dyDescent="0.25"/>
    <row r="83" ht="24" customHeight="1" x14ac:dyDescent="0.25"/>
    <row r="84" ht="25.5" customHeight="1" x14ac:dyDescent="0.25"/>
    <row r="85" ht="21.75" customHeight="1" x14ac:dyDescent="0.25"/>
    <row r="86" ht="34.5" customHeight="1" x14ac:dyDescent="0.25"/>
    <row r="87" ht="33.75" customHeight="1" x14ac:dyDescent="0.25"/>
    <row r="88" ht="33" customHeight="1" x14ac:dyDescent="0.25"/>
    <row r="89" ht="21.75" customHeight="1" x14ac:dyDescent="0.25"/>
    <row r="90" ht="24" customHeight="1" x14ac:dyDescent="0.25"/>
    <row r="91" ht="18.75" customHeight="1" x14ac:dyDescent="0.25"/>
    <row r="92" ht="23.25" customHeight="1" x14ac:dyDescent="0.25"/>
    <row r="93" ht="34.5" customHeight="1" x14ac:dyDescent="0.25"/>
    <row r="94" ht="31.5" customHeight="1" x14ac:dyDescent="0.25"/>
    <row r="95" ht="34.5" customHeight="1" x14ac:dyDescent="0.25"/>
    <row r="96" ht="24.75" customHeight="1" x14ac:dyDescent="0.25"/>
    <row r="97" ht="26.25" customHeight="1" x14ac:dyDescent="0.25"/>
    <row r="98" ht="21.75" customHeight="1" x14ac:dyDescent="0.25"/>
    <row r="99" ht="21" customHeight="1" x14ac:dyDescent="0.25"/>
    <row r="100" ht="18" customHeight="1" x14ac:dyDescent="0.25"/>
    <row r="101" ht="25.5" customHeight="1" x14ac:dyDescent="0.25"/>
    <row r="102" ht="44.25" customHeight="1" x14ac:dyDescent="0.25"/>
    <row r="105" ht="20.25" customHeight="1" x14ac:dyDescent="0.25"/>
    <row r="106" ht="24.75" customHeight="1" x14ac:dyDescent="0.25"/>
    <row r="107" ht="31.5" customHeight="1" x14ac:dyDescent="0.25"/>
    <row r="108" ht="34.5" customHeight="1" x14ac:dyDescent="0.25"/>
    <row r="109" ht="24" customHeight="1" x14ac:dyDescent="0.25"/>
    <row r="111" ht="53.25" customHeight="1" x14ac:dyDescent="0.25"/>
    <row r="114" ht="33" customHeight="1" x14ac:dyDescent="0.25"/>
    <row r="115" ht="24.75" customHeight="1" x14ac:dyDescent="0.25"/>
    <row r="116" ht="35.25" customHeight="1" x14ac:dyDescent="0.25"/>
    <row r="118" ht="22.5" customHeight="1" x14ac:dyDescent="0.25"/>
    <row r="119" ht="38.25" customHeight="1" x14ac:dyDescent="0.25"/>
    <row r="120" ht="23.25" customHeight="1" x14ac:dyDescent="0.25"/>
    <row r="121" ht="35.25" customHeight="1" x14ac:dyDescent="0.25"/>
    <row r="122" ht="17.25" customHeight="1" x14ac:dyDescent="0.25"/>
    <row r="124" ht="58.5" customHeight="1" x14ac:dyDescent="0.25"/>
    <row r="127" ht="21" customHeight="1" x14ac:dyDescent="0.25"/>
    <row r="128" ht="18.75" customHeight="1" x14ac:dyDescent="0.25"/>
    <row r="129" ht="38.25" customHeight="1" x14ac:dyDescent="0.25"/>
    <row r="130" ht="33.75" customHeight="1" x14ac:dyDescent="0.25"/>
    <row r="131" ht="34.5" customHeight="1" x14ac:dyDescent="0.25"/>
    <row r="132" ht="40.5" customHeight="1" x14ac:dyDescent="0.25"/>
    <row r="133" ht="34.5" customHeight="1" x14ac:dyDescent="0.25"/>
    <row r="134" ht="36.75" customHeight="1" x14ac:dyDescent="0.25"/>
    <row r="135" ht="36" customHeight="1" x14ac:dyDescent="0.25"/>
    <row r="136" ht="36.75" customHeight="1" x14ac:dyDescent="0.25"/>
    <row r="137" ht="20.25" customHeight="1" x14ac:dyDescent="0.25"/>
    <row r="139" ht="33.75" customHeight="1" x14ac:dyDescent="0.25"/>
    <row r="141" ht="27" customHeight="1" x14ac:dyDescent="0.25"/>
    <row r="142" ht="33.75" customHeight="1" x14ac:dyDescent="0.25"/>
    <row r="144" ht="34.5" customHeight="1" x14ac:dyDescent="0.25"/>
    <row r="145" ht="25.5" customHeight="1" x14ac:dyDescent="0.25"/>
    <row r="146" ht="71.25" customHeight="1" x14ac:dyDescent="0.25"/>
    <row r="147" ht="22.5" customHeight="1" x14ac:dyDescent="0.25"/>
    <row r="148" ht="42" customHeight="1" x14ac:dyDescent="0.25"/>
    <row r="149" ht="10.5" customHeight="1" x14ac:dyDescent="0.25"/>
    <row r="150" ht="21" customHeight="1" x14ac:dyDescent="0.25"/>
    <row r="152" ht="31.5" customHeight="1" x14ac:dyDescent="0.25"/>
    <row r="153" ht="24.75" customHeight="1" x14ac:dyDescent="0.25"/>
    <row r="154" ht="26.25" customHeight="1" x14ac:dyDescent="0.25"/>
    <row r="155" ht="25.5" customHeight="1" x14ac:dyDescent="0.25"/>
    <row r="156" ht="23.25" customHeight="1" x14ac:dyDescent="0.25"/>
    <row r="157" ht="25.5" customHeight="1" x14ac:dyDescent="0.25"/>
    <row r="158" ht="27" customHeight="1" x14ac:dyDescent="0.25"/>
    <row r="159" ht="27" customHeight="1" x14ac:dyDescent="0.25"/>
    <row r="160" ht="19.5" customHeight="1" x14ac:dyDescent="0.25"/>
    <row r="161" ht="41.25" customHeight="1" x14ac:dyDescent="0.25"/>
    <row r="162" ht="14.25" customHeight="1" x14ac:dyDescent="0.25"/>
    <row r="163" ht="19.5" customHeight="1" x14ac:dyDescent="0.25"/>
    <row r="164" ht="73.5" customHeight="1" x14ac:dyDescent="0.25"/>
    <row r="165" ht="32.25" customHeight="1" x14ac:dyDescent="0.25"/>
    <row r="166" ht="33" customHeight="1" x14ac:dyDescent="0.25"/>
    <row r="169" ht="33.75" customHeight="1" x14ac:dyDescent="0.25"/>
    <row r="170" ht="18" customHeight="1" x14ac:dyDescent="0.25"/>
    <row r="171" ht="36" customHeight="1" x14ac:dyDescent="0.25"/>
    <row r="172" ht="27" customHeight="1" x14ac:dyDescent="0.25"/>
    <row r="179" ht="32.25" customHeight="1" x14ac:dyDescent="0.25"/>
    <row r="180" ht="18" customHeight="1" x14ac:dyDescent="0.25"/>
    <row r="181" ht="34.5" customHeight="1" x14ac:dyDescent="0.25"/>
    <row r="182" ht="21.75" customHeight="1" x14ac:dyDescent="0.25"/>
    <row r="183" ht="32.25" customHeight="1" x14ac:dyDescent="0.25"/>
    <row r="186" ht="41.25" customHeight="1" x14ac:dyDescent="0.25"/>
    <row r="187" ht="44.25" customHeight="1" x14ac:dyDescent="0.25"/>
    <row r="188" ht="38.25" customHeight="1" x14ac:dyDescent="0.25"/>
    <row r="189" ht="38.25" customHeight="1" x14ac:dyDescent="0.25"/>
    <row r="190" ht="36.75" customHeight="1" x14ac:dyDescent="0.25"/>
    <row r="191" ht="30" customHeight="1" x14ac:dyDescent="0.25"/>
    <row r="192" ht="28.5" customHeight="1" x14ac:dyDescent="0.25"/>
    <row r="193" ht="23.25" customHeight="1" x14ac:dyDescent="0.25"/>
    <row r="194" ht="33.75" customHeight="1" x14ac:dyDescent="0.25"/>
    <row r="195" ht="23.25" customHeight="1" x14ac:dyDescent="0.25"/>
    <row r="196" ht="24" customHeight="1" x14ac:dyDescent="0.25"/>
    <row r="198" ht="30.75" customHeight="1" x14ac:dyDescent="0.25"/>
    <row r="199" ht="30" customHeight="1" x14ac:dyDescent="0.25"/>
    <row r="200" ht="36" customHeight="1" x14ac:dyDescent="0.25"/>
    <row r="201" ht="23.25" customHeight="1" x14ac:dyDescent="0.25"/>
    <row r="202" ht="57.75" customHeight="1" x14ac:dyDescent="0.25"/>
    <row r="203" ht="25.5" customHeight="1" x14ac:dyDescent="0.25"/>
    <row r="204" ht="27.75" customHeight="1" x14ac:dyDescent="0.25"/>
    <row r="205" ht="22.5" customHeight="1" x14ac:dyDescent="0.25"/>
    <row r="206" ht="22.5" customHeight="1" x14ac:dyDescent="0.25"/>
    <row r="207" ht="21" customHeight="1" x14ac:dyDescent="0.25"/>
    <row r="208" ht="21" customHeight="1" x14ac:dyDescent="0.25"/>
    <row r="209" ht="213" customHeight="1" x14ac:dyDescent="0.25"/>
    <row r="210" ht="28.5" customHeight="1" x14ac:dyDescent="0.25"/>
    <row r="211" ht="36" customHeight="1" x14ac:dyDescent="0.25"/>
    <row r="215" ht="23.25" customHeight="1" x14ac:dyDescent="0.25"/>
    <row r="216" ht="21" customHeight="1" x14ac:dyDescent="0.25"/>
    <row r="217" ht="22.5" customHeight="1" x14ac:dyDescent="0.25"/>
    <row r="218" ht="22.5" customHeight="1" x14ac:dyDescent="0.25"/>
    <row r="219" ht="26.25" customHeight="1" x14ac:dyDescent="0.25"/>
    <row r="220" ht="22.5" customHeight="1" x14ac:dyDescent="0.25"/>
    <row r="222" ht="22.5" customHeight="1" x14ac:dyDescent="0.25"/>
    <row r="223" ht="26.25" customHeight="1" x14ac:dyDescent="0.25"/>
    <row r="224" ht="23.25" customHeight="1" x14ac:dyDescent="0.25"/>
    <row r="225" ht="23.25" customHeight="1" x14ac:dyDescent="0.25"/>
    <row r="226" ht="21.75" customHeight="1" x14ac:dyDescent="0.25"/>
    <row r="227" ht="21.75" customHeight="1" x14ac:dyDescent="0.25"/>
    <row r="228" ht="21.75" customHeight="1" x14ac:dyDescent="0.25"/>
    <row r="229" ht="20.25" customHeight="1" x14ac:dyDescent="0.25"/>
    <row r="230" ht="24.75" customHeight="1" x14ac:dyDescent="0.25"/>
    <row r="231" ht="26.25" customHeight="1" x14ac:dyDescent="0.25"/>
    <row r="233" ht="26.25" customHeight="1" x14ac:dyDescent="0.25"/>
    <row r="234" ht="21.75" customHeight="1" x14ac:dyDescent="0.25"/>
    <row r="235" ht="24.75" customHeight="1" x14ac:dyDescent="0.25"/>
    <row r="237" ht="23.25" customHeight="1" x14ac:dyDescent="0.25"/>
    <row r="238" ht="24" customHeight="1" x14ac:dyDescent="0.25"/>
    <row r="239" ht="23.25" customHeight="1" x14ac:dyDescent="0.25"/>
    <row r="240" ht="25.5" customHeight="1" x14ac:dyDescent="0.25"/>
    <row r="241" ht="21" customHeight="1" x14ac:dyDescent="0.25"/>
    <row r="242" ht="21.75" customHeight="1" x14ac:dyDescent="0.25"/>
    <row r="244" ht="22.5" customHeight="1" x14ac:dyDescent="0.25"/>
    <row r="245" ht="24" customHeight="1" x14ac:dyDescent="0.25"/>
    <row r="246" ht="21" customHeight="1" x14ac:dyDescent="0.25"/>
    <row r="247" ht="27.75" customHeight="1" x14ac:dyDescent="0.25"/>
    <row r="249" ht="22.5" customHeight="1" x14ac:dyDescent="0.25"/>
    <row r="250" ht="27" customHeight="1" x14ac:dyDescent="0.25"/>
    <row r="252" ht="24" customHeight="1" x14ac:dyDescent="0.25"/>
    <row r="254" ht="29.45" customHeight="1" x14ac:dyDescent="0.25"/>
    <row r="255" ht="32.25" customHeight="1" x14ac:dyDescent="0.25"/>
    <row r="258" ht="19.5" customHeight="1" x14ac:dyDescent="0.25"/>
    <row r="259" ht="20.25" customHeight="1" x14ac:dyDescent="0.25"/>
    <row r="261" ht="20.25" customHeight="1" x14ac:dyDescent="0.25"/>
    <row r="264" ht="21" customHeight="1" x14ac:dyDescent="0.25"/>
    <row r="266" ht="21.75" customHeight="1" x14ac:dyDescent="0.25"/>
    <row r="271" ht="20.25" customHeight="1" x14ac:dyDescent="0.25"/>
    <row r="276" ht="22.5" customHeight="1" x14ac:dyDescent="0.25"/>
    <row r="280" ht="27.75" customHeight="1" x14ac:dyDescent="0.25"/>
    <row r="285" ht="21.75" customHeight="1" x14ac:dyDescent="0.25"/>
    <row r="286" ht="18.75" customHeight="1" x14ac:dyDescent="0.25"/>
    <row r="287" ht="21.75" customHeight="1" x14ac:dyDescent="0.25"/>
    <row r="288" ht="20.25" customHeight="1" x14ac:dyDescent="0.25"/>
    <row r="289" ht="18" customHeight="1" x14ac:dyDescent="0.25"/>
    <row r="290" ht="21.75" customHeight="1" x14ac:dyDescent="0.25"/>
    <row r="291" ht="17.25" customHeight="1" x14ac:dyDescent="0.25"/>
    <row r="294" ht="21" customHeight="1" x14ac:dyDescent="0.25"/>
    <row r="295" ht="18.75" customHeight="1" x14ac:dyDescent="0.25"/>
    <row r="296" ht="24" customHeight="1" x14ac:dyDescent="0.25"/>
    <row r="297" ht="22.5" customHeight="1" x14ac:dyDescent="0.25"/>
    <row r="298" ht="23.25" customHeight="1" x14ac:dyDescent="0.25"/>
    <row r="299" ht="20.25" customHeight="1" x14ac:dyDescent="0.25"/>
    <row r="303" ht="36.75" customHeight="1" x14ac:dyDescent="0.25"/>
    <row r="316" ht="51.75" customHeight="1" x14ac:dyDescent="0.25"/>
    <row r="318" ht="30" customHeight="1" x14ac:dyDescent="0.25"/>
    <row r="319" ht="46.5" customHeight="1" x14ac:dyDescent="0.25"/>
    <row r="320" ht="111" customHeight="1" x14ac:dyDescent="0.25"/>
    <row r="322" ht="30.75" customHeight="1" x14ac:dyDescent="0.25"/>
    <row r="323" ht="27.75" customHeight="1" x14ac:dyDescent="0.25"/>
    <row r="324" ht="15.75" customHeight="1" x14ac:dyDescent="0.25"/>
    <row r="325" ht="42" customHeight="1" x14ac:dyDescent="0.25"/>
    <row r="327" ht="30" customHeight="1" x14ac:dyDescent="0.25"/>
    <row r="328" ht="31.5" customHeight="1" x14ac:dyDescent="0.25"/>
    <row r="329" ht="15" customHeight="1" x14ac:dyDescent="0.25"/>
    <row r="332" ht="27.75" customHeight="1" x14ac:dyDescent="0.25"/>
    <row r="333" ht="12" customHeight="1" x14ac:dyDescent="0.25"/>
    <row r="335" ht="30.75" customHeight="1" x14ac:dyDescent="0.25"/>
    <row r="340" ht="23.25" customHeight="1" x14ac:dyDescent="0.25"/>
    <row r="341" ht="22.5" customHeight="1" x14ac:dyDescent="0.25"/>
    <row r="342" ht="23.25" customHeight="1" x14ac:dyDescent="0.25"/>
    <row r="343" ht="21" customHeight="1" x14ac:dyDescent="0.25"/>
    <row r="345" ht="40.5" customHeight="1" x14ac:dyDescent="0.25"/>
    <row r="347" ht="30.75" customHeight="1" x14ac:dyDescent="0.25"/>
    <row r="349" ht="27.75" customHeight="1" x14ac:dyDescent="0.25"/>
    <row r="350" ht="24" customHeight="1" x14ac:dyDescent="0.25"/>
    <row r="351" ht="22.5" customHeight="1" x14ac:dyDescent="0.25"/>
    <row r="352" ht="21.75" customHeight="1" x14ac:dyDescent="0.25"/>
    <row r="353" ht="22.5" customHeight="1" x14ac:dyDescent="0.25"/>
    <row r="354" ht="19.5" customHeight="1" x14ac:dyDescent="0.25"/>
    <row r="356" ht="21.75" customHeight="1" x14ac:dyDescent="0.25"/>
    <row r="357" ht="23.25" customHeight="1" x14ac:dyDescent="0.25"/>
    <row r="358" ht="21.75" customHeight="1" x14ac:dyDescent="0.25"/>
    <row r="359" ht="20.25" customHeight="1" x14ac:dyDescent="0.25"/>
    <row r="360" ht="18.75" customHeight="1" x14ac:dyDescent="0.25"/>
    <row r="363" ht="22.5" customHeight="1" x14ac:dyDescent="0.25"/>
    <row r="364" ht="24" customHeight="1" x14ac:dyDescent="0.25"/>
    <row r="365" ht="29.25" customHeight="1" x14ac:dyDescent="0.25"/>
    <row r="366" ht="21.75" customHeight="1" x14ac:dyDescent="0.25"/>
    <row r="368" ht="39" customHeight="1" x14ac:dyDescent="0.25"/>
    <row r="376" ht="24" customHeight="1" x14ac:dyDescent="0.25"/>
    <row r="377" ht="23.25" customHeight="1" x14ac:dyDescent="0.25"/>
    <row r="378" ht="21.75" customHeight="1" x14ac:dyDescent="0.25"/>
    <row r="379" ht="23.25" customHeight="1" x14ac:dyDescent="0.25"/>
    <row r="382" ht="20.25" customHeight="1" x14ac:dyDescent="0.25"/>
    <row r="383" ht="22.5" customHeight="1" x14ac:dyDescent="0.25"/>
    <row r="384" ht="21" customHeight="1" x14ac:dyDescent="0.25"/>
    <row r="387" ht="19.5" customHeight="1" x14ac:dyDescent="0.25"/>
    <row r="388" ht="20.25" customHeight="1" x14ac:dyDescent="0.25"/>
    <row r="390" ht="69" customHeight="1" x14ac:dyDescent="0.25"/>
    <row r="391" ht="72.75" customHeight="1" x14ac:dyDescent="0.25"/>
    <row r="407" ht="55.5" customHeight="1" x14ac:dyDescent="0.25"/>
    <row r="410" ht="18.75" customHeight="1" x14ac:dyDescent="0.25"/>
    <row r="411" ht="21" customHeight="1" x14ac:dyDescent="0.25"/>
    <row r="413" ht="21" customHeight="1" x14ac:dyDescent="0.25"/>
    <row r="418" ht="21.75" customHeight="1" x14ac:dyDescent="0.25"/>
    <row r="419" ht="24.75" customHeight="1" x14ac:dyDescent="0.25"/>
    <row r="420" ht="21.75" customHeight="1" x14ac:dyDescent="0.25"/>
    <row r="421" ht="23.25" customHeight="1" x14ac:dyDescent="0.25"/>
    <row r="422" ht="21.75" customHeight="1" x14ac:dyDescent="0.25"/>
    <row r="423" ht="18" customHeight="1" x14ac:dyDescent="0.25"/>
    <row r="424" ht="20.25" customHeight="1" x14ac:dyDescent="0.25"/>
    <row r="425" ht="22.5" customHeight="1" x14ac:dyDescent="0.25"/>
    <row r="426" ht="18" customHeight="1" x14ac:dyDescent="0.25"/>
    <row r="430" ht="1.5" customHeight="1" x14ac:dyDescent="0.25"/>
    <row r="431" ht="4.5" customHeight="1" x14ac:dyDescent="0.25"/>
    <row r="433" ht="35.25" customHeight="1" x14ac:dyDescent="0.25"/>
    <row r="434" ht="18" customHeight="1" x14ac:dyDescent="0.25"/>
    <row r="435" ht="3.75" customHeight="1" x14ac:dyDescent="0.25"/>
    <row r="439" ht="16.5" customHeight="1" x14ac:dyDescent="0.25"/>
    <row r="453" ht="10.5" customHeight="1" x14ac:dyDescent="0.25"/>
    <row r="454" ht="5.25" customHeight="1" x14ac:dyDescent="0.25"/>
    <row r="456" ht="8.25" customHeight="1" x14ac:dyDescent="0.25"/>
    <row r="495" ht="46.5" customHeight="1" x14ac:dyDescent="0.25"/>
    <row r="496" ht="36" customHeight="1" x14ac:dyDescent="0.25"/>
    <row r="508" ht="12" customHeight="1" x14ac:dyDescent="0.25"/>
    <row r="509" ht="14.25" customHeight="1" x14ac:dyDescent="0.25"/>
    <row r="510" ht="15" customHeight="1" x14ac:dyDescent="0.25"/>
    <row r="511" ht="17.25" customHeight="1" x14ac:dyDescent="0.25"/>
    <row r="512" ht="12.75" customHeight="1" x14ac:dyDescent="0.25"/>
    <row r="518" ht="13.5" customHeight="1" x14ac:dyDescent="0.25"/>
    <row r="529" ht="15.75" customHeight="1" x14ac:dyDescent="0.25"/>
    <row r="554" ht="21.75" customHeight="1" x14ac:dyDescent="0.25"/>
    <row r="555" ht="37.5" customHeight="1" x14ac:dyDescent="0.25"/>
    <row r="556" ht="40.5" customHeight="1" x14ac:dyDescent="0.25"/>
    <row r="558" ht="21.75" customHeight="1" x14ac:dyDescent="0.25"/>
    <row r="559" ht="32.25" customHeight="1" x14ac:dyDescent="0.25"/>
    <row r="564" ht="28.15" customHeight="1" x14ac:dyDescent="0.25"/>
    <row r="572" ht="32.25" customHeight="1" x14ac:dyDescent="0.25"/>
    <row r="578" ht="23.25" customHeight="1" x14ac:dyDescent="0.25"/>
    <row r="579" ht="34.5" customHeight="1" x14ac:dyDescent="0.25"/>
    <row r="581" ht="43.5" customHeight="1" x14ac:dyDescent="0.25"/>
    <row r="582" ht="15.75" customHeight="1" x14ac:dyDescent="0.25"/>
    <row r="583" ht="15.75" customHeight="1" x14ac:dyDescent="0.25"/>
    <row r="585" ht="20.25" customHeight="1" x14ac:dyDescent="0.25"/>
    <row r="586" ht="21" customHeight="1" x14ac:dyDescent="0.25"/>
    <row r="590" ht="33" customHeight="1" x14ac:dyDescent="0.25"/>
    <row r="591" ht="32.25" customHeight="1" x14ac:dyDescent="0.25"/>
    <row r="594" ht="30.75" customHeight="1" x14ac:dyDescent="0.25"/>
    <row r="597" ht="22.5" customHeight="1" x14ac:dyDescent="0.25"/>
    <row r="598" ht="15.6" customHeight="1" x14ac:dyDescent="0.25"/>
    <row r="601" ht="25.5" customHeight="1" x14ac:dyDescent="0.25"/>
    <row r="624" ht="78.75" customHeight="1" x14ac:dyDescent="0.25"/>
    <row r="629" ht="26.25" customHeight="1" x14ac:dyDescent="0.25"/>
    <row r="641" ht="23.25" customHeight="1" x14ac:dyDescent="0.25"/>
    <row r="649" ht="27.75" customHeight="1" x14ac:dyDescent="0.25"/>
    <row r="650" ht="33" customHeight="1" x14ac:dyDescent="0.25"/>
    <row r="653" ht="18" customHeight="1" x14ac:dyDescent="0.25"/>
    <row r="661" ht="55.5" customHeight="1" x14ac:dyDescent="0.25"/>
    <row r="662" ht="33" customHeight="1" x14ac:dyDescent="0.25"/>
    <row r="665" ht="30" customHeight="1" x14ac:dyDescent="0.25"/>
    <row r="668" ht="31.5" customHeight="1" x14ac:dyDescent="0.25"/>
    <row r="671" ht="35.25" customHeight="1" x14ac:dyDescent="0.25"/>
    <row r="15693" spans="1:1" x14ac:dyDescent="0.25">
      <c r="A15693" s="1" t="s">
        <v>358</v>
      </c>
    </row>
  </sheetData>
  <mergeCells count="4">
    <mergeCell ref="A7:D7"/>
    <mergeCell ref="A8:D8"/>
    <mergeCell ref="A1:A5"/>
    <mergeCell ref="B2:D4"/>
  </mergeCells>
  <printOptions horizontalCentered="1"/>
  <pageMargins left="0.70866141732283472" right="0.70866141732283472" top="0.74803149606299213" bottom="0.74803149606299213" header="0.31496062992125984" footer="0.31496062992125984"/>
  <pageSetup scale="4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CE62B-EDAA-4FE7-B608-22C643291F91}">
  <dimension ref="A1:C15677"/>
  <sheetViews>
    <sheetView showGridLines="0" zoomScale="80" zoomScaleNormal="80" zoomScalePageLayoutView="80" workbookViewId="0">
      <selection activeCell="K10" sqref="K10"/>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16384" width="11.42578125" style="1"/>
  </cols>
  <sheetData>
    <row r="1" spans="1:3" ht="25.15" customHeight="1" x14ac:dyDescent="0.25">
      <c r="A1" s="186"/>
    </row>
    <row r="2" spans="1:3" ht="25.15" customHeight="1" x14ac:dyDescent="0.25">
      <c r="A2" s="186"/>
      <c r="B2" s="185" t="s">
        <v>359</v>
      </c>
      <c r="C2" s="185"/>
    </row>
    <row r="3" spans="1:3" ht="25.15" customHeight="1" x14ac:dyDescent="0.25">
      <c r="A3" s="186"/>
      <c r="B3" s="185"/>
      <c r="C3" s="185"/>
    </row>
    <row r="4" spans="1:3" ht="25.15" customHeight="1" x14ac:dyDescent="0.25">
      <c r="A4" s="186"/>
      <c r="B4" s="185"/>
      <c r="C4" s="185"/>
    </row>
    <row r="5" spans="1:3" ht="25.15" customHeight="1" x14ac:dyDescent="0.25">
      <c r="A5" s="186"/>
      <c r="B5" s="3"/>
      <c r="C5" s="3"/>
    </row>
    <row r="6" spans="1:3" ht="18" customHeight="1" x14ac:dyDescent="0.25">
      <c r="A6" s="2"/>
      <c r="B6" s="3"/>
      <c r="C6" s="3"/>
    </row>
    <row r="7" spans="1:3" ht="19.5" customHeight="1" x14ac:dyDescent="0.25">
      <c r="A7" s="43"/>
      <c r="B7" s="16"/>
      <c r="C7" s="16"/>
    </row>
    <row r="8" spans="1:3" ht="45" customHeight="1" x14ac:dyDescent="0.25">
      <c r="A8" s="176" t="s">
        <v>367</v>
      </c>
      <c r="B8" s="176"/>
      <c r="C8" s="176"/>
    </row>
    <row r="9" spans="1:3" ht="17.25" customHeight="1" x14ac:dyDescent="0.25">
      <c r="A9" s="5"/>
      <c r="B9" s="3"/>
      <c r="C9" s="3"/>
    </row>
    <row r="10" spans="1:3" ht="19.5" customHeight="1" thickBot="1" x14ac:dyDescent="0.3">
      <c r="A10" s="15" t="s">
        <v>1</v>
      </c>
      <c r="B10" s="16"/>
      <c r="C10" s="16"/>
    </row>
    <row r="11" spans="1:3" ht="31.5" customHeight="1" thickBot="1" x14ac:dyDescent="0.3">
      <c r="A11" s="20" t="s">
        <v>154</v>
      </c>
      <c r="B11" s="150" t="s">
        <v>3</v>
      </c>
      <c r="C11" s="150" t="s">
        <v>144</v>
      </c>
    </row>
    <row r="12" spans="1:3" ht="23.25" customHeight="1" thickBot="1" x14ac:dyDescent="0.3">
      <c r="A12" s="29" t="s">
        <v>29</v>
      </c>
      <c r="B12" s="26"/>
      <c r="C12" s="30"/>
    </row>
    <row r="13" spans="1:3" ht="28.5" customHeight="1" thickBot="1" x14ac:dyDescent="0.3">
      <c r="A13" s="31" t="s">
        <v>155</v>
      </c>
      <c r="B13" s="39">
        <v>0</v>
      </c>
      <c r="C13" s="151" t="s">
        <v>32</v>
      </c>
    </row>
    <row r="14" spans="1:3" ht="33.75" customHeight="1" thickBot="1" x14ac:dyDescent="0.3">
      <c r="A14" s="156" t="s">
        <v>156</v>
      </c>
      <c r="B14" s="24">
        <v>0</v>
      </c>
      <c r="C14" s="23" t="s">
        <v>10</v>
      </c>
    </row>
    <row r="15" spans="1:3" ht="23.25" customHeight="1" thickBot="1" x14ac:dyDescent="0.3">
      <c r="A15" s="156" t="s">
        <v>157</v>
      </c>
      <c r="B15" s="24">
        <v>0</v>
      </c>
      <c r="C15" s="23" t="s">
        <v>10</v>
      </c>
    </row>
    <row r="16" spans="1:3" ht="21.75" customHeight="1" thickBot="1" x14ac:dyDescent="0.3">
      <c r="A16" s="25" t="s">
        <v>36</v>
      </c>
      <c r="B16" s="27">
        <v>0</v>
      </c>
      <c r="C16" s="36"/>
    </row>
    <row r="17" spans="1:3" ht="19.5" customHeight="1" thickBot="1" x14ac:dyDescent="0.3">
      <c r="A17" s="29" t="s">
        <v>37</v>
      </c>
      <c r="B17" s="36"/>
      <c r="C17" s="38"/>
    </row>
    <row r="18" spans="1:3" ht="20.25" customHeight="1" thickBot="1" x14ac:dyDescent="0.3">
      <c r="A18" s="31" t="s">
        <v>155</v>
      </c>
      <c r="B18" s="39">
        <v>0</v>
      </c>
      <c r="C18" s="151" t="s">
        <v>10</v>
      </c>
    </row>
    <row r="19" spans="1:3" ht="33" customHeight="1" thickBot="1" x14ac:dyDescent="0.3">
      <c r="A19" s="156" t="s">
        <v>156</v>
      </c>
      <c r="B19" s="24">
        <v>0</v>
      </c>
      <c r="C19" s="23" t="s">
        <v>10</v>
      </c>
    </row>
    <row r="20" spans="1:3" ht="30.75" customHeight="1" thickBot="1" x14ac:dyDescent="0.3">
      <c r="A20" s="156" t="s">
        <v>157</v>
      </c>
      <c r="B20" s="24">
        <v>0</v>
      </c>
      <c r="C20" s="23" t="s">
        <v>10</v>
      </c>
    </row>
    <row r="21" spans="1:3" ht="22.5" customHeight="1" thickBot="1" x14ac:dyDescent="0.3">
      <c r="A21" s="25" t="s">
        <v>36</v>
      </c>
      <c r="B21" s="27">
        <v>0</v>
      </c>
      <c r="C21" s="36"/>
    </row>
    <row r="22" spans="1:3" ht="21" customHeight="1" thickBot="1" x14ac:dyDescent="0.3">
      <c r="A22" s="29" t="s">
        <v>38</v>
      </c>
      <c r="B22" s="26"/>
      <c r="C22" s="30"/>
    </row>
    <row r="23" spans="1:3" ht="21.75" customHeight="1" thickBot="1" x14ac:dyDescent="0.3">
      <c r="A23" s="31" t="s">
        <v>155</v>
      </c>
      <c r="B23" s="39">
        <v>0</v>
      </c>
      <c r="C23" s="151" t="s">
        <v>10</v>
      </c>
    </row>
    <row r="24" spans="1:3" ht="33.75" customHeight="1" thickBot="1" x14ac:dyDescent="0.3">
      <c r="A24" s="156" t="s">
        <v>156</v>
      </c>
      <c r="B24" s="24">
        <v>0</v>
      </c>
      <c r="C24" s="23" t="s">
        <v>10</v>
      </c>
    </row>
    <row r="25" spans="1:3" ht="21.75" customHeight="1" thickBot="1" x14ac:dyDescent="0.3">
      <c r="A25" s="156" t="s">
        <v>157</v>
      </c>
      <c r="B25" s="24">
        <v>0</v>
      </c>
      <c r="C25" s="23" t="s">
        <v>10</v>
      </c>
    </row>
    <row r="26" spans="1:3" ht="20.25" customHeight="1" thickBot="1" x14ac:dyDescent="0.3">
      <c r="A26" s="25" t="s">
        <v>36</v>
      </c>
      <c r="B26" s="27">
        <v>0</v>
      </c>
      <c r="C26" s="36"/>
    </row>
    <row r="27" spans="1:3" ht="18" customHeight="1" thickBot="1" x14ac:dyDescent="0.3">
      <c r="A27" s="29" t="s">
        <v>39</v>
      </c>
      <c r="B27" s="36"/>
      <c r="C27" s="38"/>
    </row>
    <row r="28" spans="1:3" ht="25.5" customHeight="1" thickBot="1" x14ac:dyDescent="0.3">
      <c r="A28" s="31" t="s">
        <v>155</v>
      </c>
      <c r="B28" s="39">
        <v>0</v>
      </c>
      <c r="C28" s="151" t="s">
        <v>10</v>
      </c>
    </row>
    <row r="29" spans="1:3" ht="38.25" customHeight="1" thickBot="1" x14ac:dyDescent="0.3">
      <c r="A29" s="156" t="s">
        <v>156</v>
      </c>
      <c r="B29" s="24">
        <v>0</v>
      </c>
      <c r="C29" s="23" t="s">
        <v>10</v>
      </c>
    </row>
    <row r="30" spans="1:3" ht="24" customHeight="1" thickBot="1" x14ac:dyDescent="0.3">
      <c r="A30" s="156" t="s">
        <v>157</v>
      </c>
      <c r="B30" s="57">
        <v>0</v>
      </c>
      <c r="C30" s="23" t="s">
        <v>10</v>
      </c>
    </row>
    <row r="31" spans="1:3" ht="22.5" customHeight="1" thickBot="1" x14ac:dyDescent="0.3">
      <c r="A31" s="25" t="s">
        <v>36</v>
      </c>
      <c r="B31" s="35">
        <v>0</v>
      </c>
      <c r="C31" s="26"/>
    </row>
    <row r="32" spans="1:3" ht="25.5" customHeight="1" thickBot="1" x14ac:dyDescent="0.3">
      <c r="A32" s="25" t="s">
        <v>6</v>
      </c>
      <c r="B32" s="35">
        <f>+B31</f>
        <v>0</v>
      </c>
      <c r="C32" s="40"/>
    </row>
    <row r="33" spans="1:3" ht="21.75" customHeight="1" x14ac:dyDescent="0.25">
      <c r="A33" s="5"/>
      <c r="B33" s="3"/>
      <c r="C33" s="3"/>
    </row>
    <row r="34" spans="1:3" ht="45.75" customHeight="1" x14ac:dyDescent="0.25">
      <c r="A34" s="11"/>
      <c r="B34" s="9"/>
      <c r="C34" s="9"/>
    </row>
    <row r="35" spans="1:3" ht="23.25" customHeight="1" x14ac:dyDescent="0.25">
      <c r="A35" s="3"/>
      <c r="B35" s="3"/>
      <c r="C35" s="3"/>
    </row>
    <row r="36" spans="1:3" ht="28.5" customHeight="1" x14ac:dyDescent="0.25"/>
    <row r="37" spans="1:3" ht="24" customHeight="1" x14ac:dyDescent="0.25"/>
    <row r="38" spans="1:3" ht="22.5" customHeight="1" x14ac:dyDescent="0.25"/>
    <row r="39" spans="1:3" ht="23.25" customHeight="1" x14ac:dyDescent="0.25"/>
    <row r="40" spans="1:3" ht="39" customHeight="1" x14ac:dyDescent="0.25"/>
    <row r="41" spans="1:3" ht="27" customHeight="1" x14ac:dyDescent="0.25"/>
    <row r="42" spans="1:3" ht="25.5" customHeight="1" x14ac:dyDescent="0.25"/>
    <row r="43" spans="1:3" ht="96.75" customHeight="1" x14ac:dyDescent="0.25"/>
    <row r="44" spans="1:3" ht="39.75" customHeight="1" x14ac:dyDescent="0.25"/>
    <row r="45" spans="1:3" ht="66.75" customHeight="1" x14ac:dyDescent="0.25"/>
    <row r="46" spans="1:3" ht="30.75" customHeight="1" x14ac:dyDescent="0.25"/>
    <row r="47" spans="1:3" ht="25.5" customHeight="1" x14ac:dyDescent="0.25"/>
    <row r="48" spans="1:3" ht="53.25" customHeight="1" x14ac:dyDescent="0.25"/>
    <row r="49" ht="28.5" customHeight="1" x14ac:dyDescent="0.25"/>
    <row r="50" ht="27" customHeight="1" x14ac:dyDescent="0.25"/>
    <row r="51" ht="25.5" customHeight="1" x14ac:dyDescent="0.25"/>
    <row r="52" ht="28.5" customHeight="1" x14ac:dyDescent="0.25"/>
    <row r="53" ht="28.5" customHeight="1" x14ac:dyDescent="0.25"/>
    <row r="54" ht="25.5" customHeight="1" x14ac:dyDescent="0.25"/>
    <row r="55" ht="25.5" customHeight="1" x14ac:dyDescent="0.25"/>
    <row r="56" ht="27" customHeight="1" x14ac:dyDescent="0.25"/>
    <row r="57" ht="24.75" customHeight="1" x14ac:dyDescent="0.25"/>
    <row r="58" ht="27.75" customHeight="1" x14ac:dyDescent="0.25"/>
    <row r="59" ht="24.75" customHeight="1" x14ac:dyDescent="0.25"/>
    <row r="60" ht="27.75" customHeight="1" x14ac:dyDescent="0.25"/>
    <row r="61" ht="30" customHeight="1" x14ac:dyDescent="0.25"/>
    <row r="62" ht="30.75" customHeight="1" x14ac:dyDescent="0.25"/>
    <row r="63" ht="28.5" customHeight="1" x14ac:dyDescent="0.25"/>
    <row r="64" ht="30.75" customHeight="1" x14ac:dyDescent="0.25"/>
    <row r="65" ht="29.25" customHeight="1" x14ac:dyDescent="0.25"/>
    <row r="66" ht="30" customHeight="1" x14ac:dyDescent="0.25"/>
    <row r="67" ht="26.25" customHeight="1" x14ac:dyDescent="0.25"/>
    <row r="68" ht="31.5" customHeight="1" x14ac:dyDescent="0.25"/>
    <row r="69" ht="29.25" customHeight="1" x14ac:dyDescent="0.25"/>
    <row r="70" ht="26.25" customHeight="1" x14ac:dyDescent="0.25"/>
    <row r="71" ht="27.75" customHeight="1" x14ac:dyDescent="0.25"/>
    <row r="72" ht="26.25" customHeight="1" x14ac:dyDescent="0.25"/>
    <row r="73" ht="27.75" customHeight="1" x14ac:dyDescent="0.25"/>
    <row r="74" ht="21.75" customHeight="1" x14ac:dyDescent="0.25"/>
    <row r="75" ht="96" customHeight="1" x14ac:dyDescent="0.25"/>
    <row r="76" ht="22.15" customHeight="1" x14ac:dyDescent="0.25"/>
    <row r="77" ht="21.75" customHeight="1" x14ac:dyDescent="0.25"/>
    <row r="79" ht="24" customHeight="1" x14ac:dyDescent="0.25"/>
    <row r="80" ht="39" customHeight="1" x14ac:dyDescent="0.25"/>
    <row r="81" ht="33.75" customHeight="1" x14ac:dyDescent="0.25"/>
    <row r="82" ht="36.75" customHeight="1" x14ac:dyDescent="0.25"/>
    <row r="83" ht="21.75" customHeight="1" x14ac:dyDescent="0.25"/>
    <row r="84" ht="24" customHeight="1" x14ac:dyDescent="0.25"/>
    <row r="85" ht="25.5" customHeight="1" x14ac:dyDescent="0.25"/>
    <row r="86" ht="21.75" customHeight="1" x14ac:dyDescent="0.25"/>
    <row r="87" ht="34.5" customHeight="1" x14ac:dyDescent="0.25"/>
    <row r="88" ht="33.75" customHeight="1" x14ac:dyDescent="0.25"/>
    <row r="89" ht="33" customHeight="1" x14ac:dyDescent="0.25"/>
    <row r="90" ht="21.75" customHeight="1" x14ac:dyDescent="0.25"/>
    <row r="91" ht="24" customHeight="1" x14ac:dyDescent="0.25"/>
    <row r="92" ht="18.75" customHeight="1" x14ac:dyDescent="0.25"/>
    <row r="93" ht="23.25" customHeight="1" x14ac:dyDescent="0.25"/>
    <row r="94" ht="34.5" customHeight="1" x14ac:dyDescent="0.25"/>
    <row r="95" ht="31.5" customHeight="1" x14ac:dyDescent="0.25"/>
    <row r="96" ht="34.5" customHeight="1" x14ac:dyDescent="0.25"/>
    <row r="97" ht="24.75" customHeight="1" x14ac:dyDescent="0.25"/>
    <row r="98" ht="26.25" customHeight="1" x14ac:dyDescent="0.25"/>
    <row r="99" ht="21.75" customHeight="1" x14ac:dyDescent="0.25"/>
    <row r="100" ht="21" customHeight="1" x14ac:dyDescent="0.25"/>
    <row r="101" ht="18" customHeight="1" x14ac:dyDescent="0.25"/>
    <row r="102" ht="25.5" customHeight="1" x14ac:dyDescent="0.25"/>
    <row r="103" ht="44.25" customHeight="1" x14ac:dyDescent="0.25"/>
    <row r="106" ht="20.25" customHeight="1" x14ac:dyDescent="0.25"/>
    <row r="107" ht="24.75" customHeight="1" x14ac:dyDescent="0.25"/>
    <row r="108" ht="31.5" customHeight="1" x14ac:dyDescent="0.25"/>
    <row r="109" ht="34.5" customHeight="1" x14ac:dyDescent="0.25"/>
    <row r="110" ht="24" customHeight="1" x14ac:dyDescent="0.25"/>
    <row r="112" ht="53.25" customHeight="1" x14ac:dyDescent="0.25"/>
    <row r="115" ht="33" customHeight="1" x14ac:dyDescent="0.25"/>
    <row r="116" ht="24.75" customHeight="1" x14ac:dyDescent="0.25"/>
    <row r="117" ht="35.25" customHeight="1" x14ac:dyDescent="0.25"/>
    <row r="119" ht="22.5" customHeight="1" x14ac:dyDescent="0.25"/>
    <row r="120" ht="38.25" customHeight="1" x14ac:dyDescent="0.25"/>
    <row r="121" ht="23.25" customHeight="1" x14ac:dyDescent="0.25"/>
    <row r="122" ht="35.25" customHeight="1" x14ac:dyDescent="0.25"/>
    <row r="123" ht="17.25" customHeight="1" x14ac:dyDescent="0.25"/>
    <row r="125" ht="58.5" customHeight="1" x14ac:dyDescent="0.25"/>
    <row r="128" ht="21" customHeight="1" x14ac:dyDescent="0.25"/>
    <row r="129" ht="18.75" customHeight="1" x14ac:dyDescent="0.25"/>
    <row r="130" ht="38.25" customHeight="1" x14ac:dyDescent="0.25"/>
    <row r="131" ht="33.75" customHeight="1" x14ac:dyDescent="0.25"/>
    <row r="132" ht="34.5" customHeight="1" x14ac:dyDescent="0.25"/>
    <row r="133" ht="40.5" customHeight="1" x14ac:dyDescent="0.25"/>
    <row r="134" ht="34.5" customHeight="1" x14ac:dyDescent="0.25"/>
    <row r="135" ht="36.75" customHeight="1" x14ac:dyDescent="0.25"/>
    <row r="136" ht="36" customHeight="1" x14ac:dyDescent="0.25"/>
    <row r="137" ht="36.75" customHeight="1" x14ac:dyDescent="0.25"/>
    <row r="138" ht="20.25" customHeight="1" x14ac:dyDescent="0.25"/>
    <row r="140" ht="33.75" customHeight="1" x14ac:dyDescent="0.25"/>
    <row r="142" ht="27" customHeight="1" x14ac:dyDescent="0.25"/>
    <row r="143" ht="33.75" customHeight="1" x14ac:dyDescent="0.25"/>
    <row r="145" ht="34.5" customHeight="1" x14ac:dyDescent="0.25"/>
    <row r="146" ht="25.5" customHeight="1" x14ac:dyDescent="0.25"/>
    <row r="147" ht="71.25" customHeight="1" x14ac:dyDescent="0.25"/>
    <row r="148" ht="22.5" customHeight="1" x14ac:dyDescent="0.25"/>
    <row r="149" ht="42" customHeight="1" x14ac:dyDescent="0.25"/>
    <row r="150" ht="10.5" customHeight="1" x14ac:dyDescent="0.25"/>
    <row r="151" ht="21" customHeight="1" x14ac:dyDescent="0.25"/>
    <row r="153" ht="31.5" customHeight="1" x14ac:dyDescent="0.25"/>
    <row r="154" ht="24.75" customHeight="1" x14ac:dyDescent="0.25"/>
    <row r="155" ht="26.25" customHeight="1" x14ac:dyDescent="0.25"/>
    <row r="156" ht="25.5" customHeight="1" x14ac:dyDescent="0.25"/>
    <row r="157" ht="23.25" customHeight="1" x14ac:dyDescent="0.25"/>
    <row r="158" ht="25.5" customHeight="1" x14ac:dyDescent="0.25"/>
    <row r="159" ht="27" customHeight="1" x14ac:dyDescent="0.25"/>
    <row r="160" ht="27" customHeight="1" x14ac:dyDescent="0.25"/>
    <row r="161" ht="19.5" customHeight="1" x14ac:dyDescent="0.25"/>
    <row r="162" ht="41.25" customHeight="1" x14ac:dyDescent="0.25"/>
    <row r="163" ht="14.25" customHeight="1" x14ac:dyDescent="0.25"/>
    <row r="164" ht="19.5" customHeight="1" x14ac:dyDescent="0.25"/>
    <row r="165" ht="73.5" customHeight="1" x14ac:dyDescent="0.25"/>
    <row r="166" ht="32.25" customHeight="1" x14ac:dyDescent="0.25"/>
    <row r="167" ht="33" customHeight="1" x14ac:dyDescent="0.25"/>
    <row r="170" ht="33.75" customHeight="1" x14ac:dyDescent="0.25"/>
    <row r="171" ht="18" customHeight="1" x14ac:dyDescent="0.25"/>
    <row r="172" ht="36" customHeight="1" x14ac:dyDescent="0.25"/>
    <row r="173" ht="27" customHeight="1" x14ac:dyDescent="0.25"/>
    <row r="180" ht="32.25" customHeight="1" x14ac:dyDescent="0.25"/>
    <row r="181" ht="18" customHeight="1" x14ac:dyDescent="0.25"/>
    <row r="182" ht="34.5" customHeight="1" x14ac:dyDescent="0.25"/>
    <row r="183" ht="21.75" customHeight="1" x14ac:dyDescent="0.25"/>
    <row r="184" ht="32.25" customHeight="1" x14ac:dyDescent="0.25"/>
    <row r="187" ht="41.25" customHeight="1" x14ac:dyDescent="0.25"/>
    <row r="188" ht="44.25" customHeight="1" x14ac:dyDescent="0.25"/>
    <row r="189" ht="38.25" customHeight="1" x14ac:dyDescent="0.25"/>
    <row r="190" ht="38.25" customHeight="1" x14ac:dyDescent="0.25"/>
    <row r="191" ht="36.75" customHeight="1" x14ac:dyDescent="0.25"/>
    <row r="192" ht="30" customHeight="1" x14ac:dyDescent="0.25"/>
    <row r="193" ht="28.5" customHeight="1" x14ac:dyDescent="0.25"/>
    <row r="194" ht="23.25" customHeight="1" x14ac:dyDescent="0.25"/>
    <row r="195" ht="33.75" customHeight="1" x14ac:dyDescent="0.25"/>
    <row r="196" ht="23.25" customHeight="1" x14ac:dyDescent="0.25"/>
    <row r="197" ht="24" customHeight="1" x14ac:dyDescent="0.25"/>
    <row r="199" ht="30.75" customHeight="1" x14ac:dyDescent="0.25"/>
    <row r="200" ht="30" customHeight="1" x14ac:dyDescent="0.25"/>
    <row r="201" ht="36" customHeight="1" x14ac:dyDescent="0.25"/>
    <row r="202" ht="23.25" customHeight="1" x14ac:dyDescent="0.25"/>
    <row r="203" ht="57.75" customHeight="1" x14ac:dyDescent="0.25"/>
    <row r="204" ht="25.5" customHeight="1" x14ac:dyDescent="0.25"/>
    <row r="205" ht="27.75" customHeight="1" x14ac:dyDescent="0.25"/>
    <row r="206" ht="22.5" customHeight="1" x14ac:dyDescent="0.25"/>
    <row r="207" ht="22.5" customHeight="1" x14ac:dyDescent="0.25"/>
    <row r="208" ht="21" customHeight="1" x14ac:dyDescent="0.25"/>
    <row r="209" ht="21" customHeight="1" x14ac:dyDescent="0.25"/>
    <row r="210" ht="213" customHeight="1" x14ac:dyDescent="0.25"/>
    <row r="211" ht="28.5" customHeight="1" x14ac:dyDescent="0.25"/>
    <row r="212" ht="36" customHeight="1" x14ac:dyDescent="0.25"/>
    <row r="216" ht="23.25" customHeight="1" x14ac:dyDescent="0.25"/>
    <row r="217" ht="21" customHeight="1" x14ac:dyDescent="0.25"/>
    <row r="218" ht="22.5" customHeight="1" x14ac:dyDescent="0.25"/>
    <row r="219" ht="22.5" customHeight="1" x14ac:dyDescent="0.25"/>
    <row r="220" ht="26.25" customHeight="1" x14ac:dyDescent="0.25"/>
    <row r="221" ht="22.5" customHeight="1" x14ac:dyDescent="0.25"/>
    <row r="223" ht="22.5" customHeight="1" x14ac:dyDescent="0.25"/>
    <row r="224" ht="26.25" customHeight="1" x14ac:dyDescent="0.25"/>
    <row r="225" ht="23.25" customHeight="1" x14ac:dyDescent="0.25"/>
    <row r="226" ht="23.25" customHeight="1" x14ac:dyDescent="0.25"/>
    <row r="227" ht="21.75" customHeight="1" x14ac:dyDescent="0.25"/>
    <row r="228" ht="21.75" customHeight="1" x14ac:dyDescent="0.25"/>
    <row r="229" ht="21.75" customHeight="1" x14ac:dyDescent="0.25"/>
    <row r="230" ht="20.25" customHeight="1" x14ac:dyDescent="0.25"/>
    <row r="231" ht="24.75" customHeight="1" x14ac:dyDescent="0.25"/>
    <row r="232" ht="26.25" customHeight="1" x14ac:dyDescent="0.25"/>
    <row r="234" ht="26.25" customHeight="1" x14ac:dyDescent="0.25"/>
    <row r="235" ht="21.75" customHeight="1" x14ac:dyDescent="0.25"/>
    <row r="236" ht="24.75" customHeight="1" x14ac:dyDescent="0.25"/>
    <row r="238" ht="23.25" customHeight="1" x14ac:dyDescent="0.25"/>
    <row r="239" ht="24" customHeight="1" x14ac:dyDescent="0.25"/>
    <row r="240" ht="23.25" customHeight="1" x14ac:dyDescent="0.25"/>
    <row r="241" ht="25.5" customHeight="1" x14ac:dyDescent="0.25"/>
    <row r="242" ht="21" customHeight="1" x14ac:dyDescent="0.25"/>
    <row r="243" ht="21.75" customHeight="1" x14ac:dyDescent="0.25"/>
    <row r="245" ht="22.5" customHeight="1" x14ac:dyDescent="0.25"/>
    <row r="246" ht="24" customHeight="1" x14ac:dyDescent="0.25"/>
    <row r="247" ht="21" customHeight="1" x14ac:dyDescent="0.25"/>
    <row r="248" ht="27.75" customHeight="1" x14ac:dyDescent="0.25"/>
    <row r="250" ht="22.5" customHeight="1" x14ac:dyDescent="0.25"/>
    <row r="251" ht="27" customHeight="1" x14ac:dyDescent="0.25"/>
    <row r="253" ht="24" customHeight="1" x14ac:dyDescent="0.25"/>
    <row r="255" ht="29.45" customHeight="1" x14ac:dyDescent="0.25"/>
    <row r="256" ht="32.25" customHeight="1" x14ac:dyDescent="0.25"/>
    <row r="259" ht="19.5" customHeight="1" x14ac:dyDescent="0.25"/>
    <row r="260" ht="20.25" customHeight="1" x14ac:dyDescent="0.25"/>
    <row r="262" ht="20.25" customHeight="1" x14ac:dyDescent="0.25"/>
    <row r="265" ht="21" customHeight="1" x14ac:dyDescent="0.25"/>
    <row r="267" ht="21.75" customHeight="1" x14ac:dyDescent="0.25"/>
    <row r="272" ht="20.25" customHeight="1" x14ac:dyDescent="0.25"/>
    <row r="277" ht="22.5" customHeight="1" x14ac:dyDescent="0.25"/>
    <row r="281" ht="27.75" customHeight="1" x14ac:dyDescent="0.25"/>
    <row r="286" ht="21.75" customHeight="1" x14ac:dyDescent="0.25"/>
    <row r="287" ht="18.75" customHeight="1" x14ac:dyDescent="0.25"/>
    <row r="288" ht="21.75" customHeight="1" x14ac:dyDescent="0.25"/>
    <row r="289" ht="20.25" customHeight="1" x14ac:dyDescent="0.25"/>
    <row r="290" ht="18" customHeight="1" x14ac:dyDescent="0.25"/>
    <row r="291" ht="21.75" customHeight="1" x14ac:dyDescent="0.25"/>
    <row r="292" ht="17.25" customHeight="1" x14ac:dyDescent="0.25"/>
    <row r="295" ht="21" customHeight="1" x14ac:dyDescent="0.25"/>
    <row r="296" ht="18.75" customHeight="1" x14ac:dyDescent="0.25"/>
    <row r="297" ht="24" customHeight="1" x14ac:dyDescent="0.25"/>
    <row r="298" ht="22.5" customHeight="1" x14ac:dyDescent="0.25"/>
    <row r="299" ht="23.25" customHeight="1" x14ac:dyDescent="0.25"/>
    <row r="300" ht="20.25" customHeight="1" x14ac:dyDescent="0.25"/>
    <row r="304" ht="36.75" customHeight="1" x14ac:dyDescent="0.25"/>
    <row r="317" ht="51.75" customHeight="1" x14ac:dyDescent="0.25"/>
    <row r="319" ht="30" customHeight="1" x14ac:dyDescent="0.25"/>
    <row r="320" ht="46.5" customHeight="1" x14ac:dyDescent="0.25"/>
    <row r="321" ht="111" customHeight="1" x14ac:dyDescent="0.25"/>
    <row r="323" ht="30.75" customHeight="1" x14ac:dyDescent="0.25"/>
    <row r="324" ht="27.75" customHeight="1" x14ac:dyDescent="0.25"/>
    <row r="325" ht="15.75" customHeight="1" x14ac:dyDescent="0.25"/>
    <row r="326" ht="42" customHeight="1" x14ac:dyDescent="0.25"/>
    <row r="328" ht="30" customHeight="1" x14ac:dyDescent="0.25"/>
    <row r="329" ht="31.5" customHeight="1" x14ac:dyDescent="0.25"/>
    <row r="330" ht="15" customHeight="1" x14ac:dyDescent="0.25"/>
    <row r="333" ht="27.75" customHeight="1" x14ac:dyDescent="0.25"/>
    <row r="334" ht="12" customHeight="1" x14ac:dyDescent="0.25"/>
    <row r="336" ht="30.75" customHeight="1" x14ac:dyDescent="0.25"/>
    <row r="341" ht="23.25" customHeight="1" x14ac:dyDescent="0.25"/>
    <row r="342" ht="22.5" customHeight="1" x14ac:dyDescent="0.25"/>
    <row r="343" ht="23.25" customHeight="1" x14ac:dyDescent="0.25"/>
    <row r="344" ht="21" customHeight="1" x14ac:dyDescent="0.25"/>
    <row r="346" ht="40.5" customHeight="1" x14ac:dyDescent="0.25"/>
    <row r="348" ht="30.75" customHeight="1" x14ac:dyDescent="0.25"/>
    <row r="350" ht="27.75" customHeight="1" x14ac:dyDescent="0.25"/>
    <row r="351" ht="24" customHeight="1" x14ac:dyDescent="0.25"/>
    <row r="352" ht="22.5" customHeight="1" x14ac:dyDescent="0.25"/>
    <row r="353" ht="21.75" customHeight="1" x14ac:dyDescent="0.25"/>
    <row r="354" ht="22.5" customHeight="1" x14ac:dyDescent="0.25"/>
    <row r="355" ht="19.5" customHeight="1" x14ac:dyDescent="0.25"/>
    <row r="357" ht="21.75" customHeight="1" x14ac:dyDescent="0.25"/>
    <row r="358" ht="23.25" customHeight="1" x14ac:dyDescent="0.25"/>
    <row r="359" ht="21.75" customHeight="1" x14ac:dyDescent="0.25"/>
    <row r="360" ht="20.25" customHeight="1" x14ac:dyDescent="0.25"/>
    <row r="361" ht="18.75" customHeight="1" x14ac:dyDescent="0.25"/>
    <row r="364" ht="22.5" customHeight="1" x14ac:dyDescent="0.25"/>
    <row r="365" ht="24" customHeight="1" x14ac:dyDescent="0.25"/>
    <row r="366" ht="29.25" customHeight="1" x14ac:dyDescent="0.25"/>
    <row r="367" ht="21.75" customHeight="1" x14ac:dyDescent="0.25"/>
    <row r="369" ht="39" customHeight="1" x14ac:dyDescent="0.25"/>
    <row r="377" ht="24" customHeight="1" x14ac:dyDescent="0.25"/>
    <row r="378" ht="23.25" customHeight="1" x14ac:dyDescent="0.25"/>
    <row r="379" ht="21.75" customHeight="1" x14ac:dyDescent="0.25"/>
    <row r="380" ht="23.25" customHeight="1" x14ac:dyDescent="0.25"/>
    <row r="383" ht="20.25" customHeight="1" x14ac:dyDescent="0.25"/>
    <row r="384" ht="22.5" customHeight="1" x14ac:dyDescent="0.25"/>
    <row r="385" ht="21" customHeight="1" x14ac:dyDescent="0.25"/>
    <row r="388" ht="19.5" customHeight="1" x14ac:dyDescent="0.25"/>
    <row r="389" ht="20.25" customHeight="1" x14ac:dyDescent="0.25"/>
    <row r="391" ht="69" customHeight="1" x14ac:dyDescent="0.25"/>
    <row r="392" ht="72.75" customHeight="1" x14ac:dyDescent="0.25"/>
    <row r="408" ht="55.5" customHeight="1" x14ac:dyDescent="0.25"/>
    <row r="411" ht="18.75" customHeight="1" x14ac:dyDescent="0.25"/>
    <row r="412" ht="21" customHeight="1" x14ac:dyDescent="0.25"/>
    <row r="414" ht="21" customHeight="1" x14ac:dyDescent="0.25"/>
    <row r="419" ht="21.75" customHeight="1" x14ac:dyDescent="0.25"/>
    <row r="420" ht="24.75" customHeight="1" x14ac:dyDescent="0.25"/>
    <row r="421" ht="21.75" customHeight="1" x14ac:dyDescent="0.25"/>
    <row r="422" ht="23.25" customHeight="1" x14ac:dyDescent="0.25"/>
    <row r="423" ht="21.75" customHeight="1" x14ac:dyDescent="0.25"/>
    <row r="424" ht="18" customHeight="1" x14ac:dyDescent="0.25"/>
    <row r="425" ht="20.25" customHeight="1" x14ac:dyDescent="0.25"/>
    <row r="426" ht="22.5" customHeight="1" x14ac:dyDescent="0.25"/>
    <row r="427" ht="18" customHeight="1" x14ac:dyDescent="0.25"/>
    <row r="431" ht="1.5" customHeight="1" x14ac:dyDescent="0.25"/>
    <row r="432" ht="4.5" customHeight="1" x14ac:dyDescent="0.25"/>
    <row r="434" ht="35.25" customHeight="1" x14ac:dyDescent="0.25"/>
    <row r="435" ht="18" customHeight="1" x14ac:dyDescent="0.25"/>
    <row r="436" ht="3.75" customHeight="1" x14ac:dyDescent="0.25"/>
    <row r="440" ht="16.5" customHeight="1" x14ac:dyDescent="0.25"/>
    <row r="454" ht="10.5" customHeight="1" x14ac:dyDescent="0.25"/>
    <row r="455" ht="5.25" customHeight="1" x14ac:dyDescent="0.25"/>
    <row r="457" ht="8.25" customHeight="1" x14ac:dyDescent="0.25"/>
    <row r="496" ht="46.5" customHeight="1" x14ac:dyDescent="0.25"/>
    <row r="497" ht="36" customHeight="1" x14ac:dyDescent="0.25"/>
    <row r="509" ht="12" customHeight="1" x14ac:dyDescent="0.25"/>
    <row r="510" ht="14.25" customHeight="1" x14ac:dyDescent="0.25"/>
    <row r="511" ht="15" customHeight="1" x14ac:dyDescent="0.25"/>
    <row r="512" ht="17.25" customHeight="1" x14ac:dyDescent="0.25"/>
    <row r="513" ht="12.75" customHeight="1" x14ac:dyDescent="0.25"/>
    <row r="519" ht="13.5" customHeight="1" x14ac:dyDescent="0.25"/>
    <row r="530" ht="15.75" customHeight="1" x14ac:dyDescent="0.25"/>
    <row r="555" ht="21.75" customHeight="1" x14ac:dyDescent="0.25"/>
    <row r="556" ht="37.5" customHeight="1" x14ac:dyDescent="0.25"/>
    <row r="557" ht="40.5" customHeight="1" x14ac:dyDescent="0.25"/>
    <row r="559" ht="21.75" customHeight="1" x14ac:dyDescent="0.25"/>
    <row r="560" ht="32.25" customHeight="1" x14ac:dyDescent="0.25"/>
    <row r="565" ht="28.15" customHeight="1" x14ac:dyDescent="0.25"/>
    <row r="573" ht="32.25" customHeight="1" x14ac:dyDescent="0.25"/>
    <row r="579" ht="23.25" customHeight="1" x14ac:dyDescent="0.25"/>
    <row r="580" ht="34.5" customHeight="1" x14ac:dyDescent="0.25"/>
    <row r="582" ht="43.5" customHeight="1" x14ac:dyDescent="0.25"/>
    <row r="583" ht="15.75" customHeight="1" x14ac:dyDescent="0.25"/>
    <row r="584" ht="15.75" customHeight="1" x14ac:dyDescent="0.25"/>
    <row r="586" ht="20.25" customHeight="1" x14ac:dyDescent="0.25"/>
    <row r="587" ht="21" customHeight="1" x14ac:dyDescent="0.25"/>
    <row r="591" ht="33" customHeight="1" x14ac:dyDescent="0.25"/>
    <row r="592" ht="32.25" customHeight="1" x14ac:dyDescent="0.25"/>
    <row r="595" ht="30.75" customHeight="1" x14ac:dyDescent="0.25"/>
    <row r="598" ht="22.5" customHeight="1" x14ac:dyDescent="0.25"/>
    <row r="599" ht="15.6" customHeight="1" x14ac:dyDescent="0.25"/>
    <row r="602" ht="25.5" customHeight="1" x14ac:dyDescent="0.25"/>
    <row r="625" ht="78.75" customHeight="1" x14ac:dyDescent="0.25"/>
    <row r="630" ht="26.25" customHeight="1" x14ac:dyDescent="0.25"/>
    <row r="642" ht="23.25" customHeight="1" x14ac:dyDescent="0.25"/>
    <row r="650" ht="27.75" customHeight="1" x14ac:dyDescent="0.25"/>
    <row r="651" ht="33" customHeight="1" x14ac:dyDescent="0.25"/>
    <row r="654" ht="18" customHeight="1" x14ac:dyDescent="0.25"/>
    <row r="662" ht="55.5" customHeight="1" x14ac:dyDescent="0.25"/>
    <row r="663" ht="33" customHeight="1" x14ac:dyDescent="0.25"/>
    <row r="666" ht="30" customHeight="1" x14ac:dyDescent="0.25"/>
    <row r="669" ht="31.5" customHeight="1" x14ac:dyDescent="0.25"/>
    <row r="672" ht="35.25" customHeight="1" x14ac:dyDescent="0.25"/>
    <row r="15677" spans="1:1" x14ac:dyDescent="0.25">
      <c r="A15677" s="1" t="s">
        <v>358</v>
      </c>
    </row>
  </sheetData>
  <mergeCells count="3">
    <mergeCell ref="A1:A5"/>
    <mergeCell ref="B2:C4"/>
    <mergeCell ref="A8:C8"/>
  </mergeCells>
  <printOptions horizontalCentered="1"/>
  <pageMargins left="0.70866141732283472" right="0.70866141732283472" top="0.74803149606299213" bottom="0.74803149606299213" header="0.31496062992125984" footer="0.31496062992125984"/>
  <pageSetup scale="55"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9576E-79E1-44F1-8211-77EB2CFCB2C5}">
  <dimension ref="A1:D15681"/>
  <sheetViews>
    <sheetView showGridLines="0" topLeftCell="A27" zoomScale="80" zoomScaleNormal="80" zoomScalePageLayoutView="80" workbookViewId="0">
      <selection activeCell="H39" sqref="H39"/>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34.5703125" style="1" customWidth="1"/>
    <col min="5" max="16384" width="11.42578125" style="1"/>
  </cols>
  <sheetData>
    <row r="1" spans="1:4" ht="25.15" customHeight="1" x14ac:dyDescent="0.25">
      <c r="A1" s="186"/>
    </row>
    <row r="2" spans="1:4" ht="25.15" customHeight="1" x14ac:dyDescent="0.25">
      <c r="A2" s="186"/>
      <c r="B2" s="185" t="s">
        <v>359</v>
      </c>
      <c r="C2" s="185"/>
      <c r="D2" s="185"/>
    </row>
    <row r="3" spans="1:4" ht="25.15" customHeight="1" x14ac:dyDescent="0.25">
      <c r="A3" s="186"/>
      <c r="B3" s="185"/>
      <c r="C3" s="185"/>
      <c r="D3" s="185"/>
    </row>
    <row r="4" spans="1:4" ht="25.15" customHeight="1" x14ac:dyDescent="0.25">
      <c r="A4" s="186"/>
      <c r="B4" s="185"/>
      <c r="C4" s="185"/>
      <c r="D4" s="185"/>
    </row>
    <row r="5" spans="1:4" ht="25.15" customHeight="1" x14ac:dyDescent="0.25">
      <c r="A5" s="186"/>
      <c r="B5" s="3"/>
      <c r="C5" s="3"/>
      <c r="D5" s="3"/>
    </row>
    <row r="6" spans="1:4" ht="18" customHeight="1" x14ac:dyDescent="0.25">
      <c r="A6" s="2"/>
      <c r="B6" s="3"/>
      <c r="C6" s="3"/>
      <c r="D6" s="3"/>
    </row>
    <row r="7" spans="1:4" ht="39.75" customHeight="1" x14ac:dyDescent="0.25">
      <c r="A7" s="176" t="s">
        <v>158</v>
      </c>
      <c r="B7" s="176"/>
      <c r="C7" s="176"/>
      <c r="D7" s="176"/>
    </row>
    <row r="8" spans="1:4" ht="19.5" customHeight="1" thickBot="1" x14ac:dyDescent="0.3">
      <c r="A8" s="15" t="s">
        <v>1</v>
      </c>
      <c r="B8" s="16"/>
      <c r="C8" s="16"/>
      <c r="D8" s="16"/>
    </row>
    <row r="9" spans="1:4" ht="63.75" thickBot="1" x14ac:dyDescent="0.3">
      <c r="A9" s="20" t="s">
        <v>159</v>
      </c>
      <c r="B9" s="150" t="s">
        <v>3</v>
      </c>
      <c r="C9" s="150" t="s">
        <v>112</v>
      </c>
      <c r="D9" s="150" t="s">
        <v>160</v>
      </c>
    </row>
    <row r="10" spans="1:4" ht="28.5" customHeight="1" thickBot="1" x14ac:dyDescent="0.3">
      <c r="A10" s="156" t="s">
        <v>161</v>
      </c>
      <c r="B10" s="24">
        <v>0</v>
      </c>
      <c r="C10" s="23" t="s">
        <v>10</v>
      </c>
      <c r="D10" s="23" t="s">
        <v>10</v>
      </c>
    </row>
    <row r="11" spans="1:4" ht="22.5" customHeight="1" thickBot="1" x14ac:dyDescent="0.3">
      <c r="A11" s="156" t="s">
        <v>162</v>
      </c>
      <c r="B11" s="24">
        <v>0</v>
      </c>
      <c r="C11" s="23" t="s">
        <v>10</v>
      </c>
      <c r="D11" s="23" t="s">
        <v>10</v>
      </c>
    </row>
    <row r="12" spans="1:4" ht="23.25" customHeight="1" thickBot="1" x14ac:dyDescent="0.3">
      <c r="A12" s="156" t="s">
        <v>163</v>
      </c>
      <c r="B12" s="24">
        <v>0</v>
      </c>
      <c r="C12" s="23" t="s">
        <v>10</v>
      </c>
      <c r="D12" s="23" t="s">
        <v>10</v>
      </c>
    </row>
    <row r="13" spans="1:4" ht="25.5" customHeight="1" thickBot="1" x14ac:dyDescent="0.3">
      <c r="A13" s="156" t="s">
        <v>164</v>
      </c>
      <c r="B13" s="24">
        <v>0</v>
      </c>
      <c r="C13" s="23" t="s">
        <v>10</v>
      </c>
      <c r="D13" s="23" t="s">
        <v>10</v>
      </c>
    </row>
    <row r="14" spans="1:4" ht="24.75" customHeight="1" thickBot="1" x14ac:dyDescent="0.3">
      <c r="A14" s="156" t="s">
        <v>165</v>
      </c>
      <c r="B14" s="24">
        <v>0</v>
      </c>
      <c r="C14" s="23" t="s">
        <v>10</v>
      </c>
      <c r="D14" s="23" t="s">
        <v>10</v>
      </c>
    </row>
    <row r="15" spans="1:4" ht="24.75" customHeight="1" thickBot="1" x14ac:dyDescent="0.3">
      <c r="A15" s="156" t="s">
        <v>166</v>
      </c>
      <c r="B15" s="24">
        <v>0</v>
      </c>
      <c r="C15" s="23" t="s">
        <v>10</v>
      </c>
      <c r="D15" s="23" t="s">
        <v>10</v>
      </c>
    </row>
    <row r="16" spans="1:4" ht="22.5" customHeight="1" thickBot="1" x14ac:dyDescent="0.3">
      <c r="A16" s="25" t="s">
        <v>36</v>
      </c>
      <c r="B16" s="27">
        <v>0</v>
      </c>
      <c r="C16" s="36"/>
      <c r="D16" s="40"/>
    </row>
    <row r="17" spans="1:4" ht="18.600000000000001" customHeight="1" thickBot="1" x14ac:dyDescent="0.3">
      <c r="A17" s="29"/>
      <c r="B17" s="26"/>
      <c r="C17" s="38"/>
      <c r="D17" s="40"/>
    </row>
    <row r="18" spans="1:4" ht="72" customHeight="1" thickBot="1" x14ac:dyDescent="0.3">
      <c r="A18" s="20" t="s">
        <v>167</v>
      </c>
      <c r="B18" s="150" t="s">
        <v>3</v>
      </c>
      <c r="C18" s="150" t="s">
        <v>112</v>
      </c>
      <c r="D18" s="150" t="s">
        <v>160</v>
      </c>
    </row>
    <row r="19" spans="1:4" ht="27" customHeight="1" thickBot="1" x14ac:dyDescent="0.3">
      <c r="A19" s="156" t="s">
        <v>161</v>
      </c>
      <c r="B19" s="24">
        <v>0</v>
      </c>
      <c r="C19" s="23" t="s">
        <v>10</v>
      </c>
      <c r="D19" s="23" t="s">
        <v>10</v>
      </c>
    </row>
    <row r="20" spans="1:4" ht="21.75" customHeight="1" thickBot="1" x14ac:dyDescent="0.3">
      <c r="A20" s="156" t="s">
        <v>162</v>
      </c>
      <c r="B20" s="24">
        <v>0</v>
      </c>
      <c r="C20" s="23" t="s">
        <v>10</v>
      </c>
      <c r="D20" s="23" t="s">
        <v>10</v>
      </c>
    </row>
    <row r="21" spans="1:4" ht="25.5" customHeight="1" thickBot="1" x14ac:dyDescent="0.3">
      <c r="A21" s="156" t="s">
        <v>163</v>
      </c>
      <c r="B21" s="24">
        <v>0</v>
      </c>
      <c r="C21" s="23" t="s">
        <v>10</v>
      </c>
      <c r="D21" s="23" t="s">
        <v>10</v>
      </c>
    </row>
    <row r="22" spans="1:4" ht="21.75" customHeight="1" thickBot="1" x14ac:dyDescent="0.3">
      <c r="A22" s="156" t="s">
        <v>164</v>
      </c>
      <c r="B22" s="24">
        <v>0</v>
      </c>
      <c r="C22" s="23" t="s">
        <v>10</v>
      </c>
      <c r="D22" s="23" t="s">
        <v>10</v>
      </c>
    </row>
    <row r="23" spans="1:4" ht="20.25" customHeight="1" thickBot="1" x14ac:dyDescent="0.3">
      <c r="A23" s="156" t="s">
        <v>165</v>
      </c>
      <c r="B23" s="24">
        <v>0</v>
      </c>
      <c r="C23" s="23" t="s">
        <v>10</v>
      </c>
      <c r="D23" s="23" t="s">
        <v>10</v>
      </c>
    </row>
    <row r="24" spans="1:4" ht="21" customHeight="1" thickBot="1" x14ac:dyDescent="0.3">
      <c r="A24" s="156" t="s">
        <v>166</v>
      </c>
      <c r="B24" s="24">
        <v>0</v>
      </c>
      <c r="C24" s="23" t="s">
        <v>10</v>
      </c>
      <c r="D24" s="23" t="s">
        <v>10</v>
      </c>
    </row>
    <row r="25" spans="1:4" ht="25.5" customHeight="1" thickBot="1" x14ac:dyDescent="0.3">
      <c r="A25" s="25" t="s">
        <v>36</v>
      </c>
      <c r="B25" s="27">
        <v>0</v>
      </c>
      <c r="C25" s="36"/>
      <c r="D25" s="40"/>
    </row>
    <row r="26" spans="1:4" ht="22.5" customHeight="1" thickBot="1" x14ac:dyDescent="0.3">
      <c r="A26" s="25" t="s">
        <v>6</v>
      </c>
      <c r="B26" s="27">
        <v>0</v>
      </c>
      <c r="C26" s="40"/>
      <c r="D26" s="40"/>
    </row>
    <row r="27" spans="1:4" ht="22.15" customHeight="1" x14ac:dyDescent="0.25">
      <c r="A27" s="43"/>
      <c r="B27" s="16"/>
      <c r="C27" s="16"/>
      <c r="D27" s="16"/>
    </row>
    <row r="28" spans="1:4" ht="41.25" customHeight="1" x14ac:dyDescent="0.25">
      <c r="A28" s="176" t="s">
        <v>168</v>
      </c>
      <c r="B28" s="176"/>
      <c r="C28" s="176"/>
      <c r="D28" s="176"/>
    </row>
    <row r="29" spans="1:4" ht="18" customHeight="1" thickBot="1" x14ac:dyDescent="0.3">
      <c r="A29" s="15" t="s">
        <v>1</v>
      </c>
      <c r="B29" s="16"/>
      <c r="C29" s="16"/>
      <c r="D29" s="16"/>
    </row>
    <row r="30" spans="1:4" ht="63.75" thickBot="1" x14ac:dyDescent="0.3">
      <c r="A30" s="20" t="s">
        <v>2</v>
      </c>
      <c r="B30" s="150" t="s">
        <v>3</v>
      </c>
      <c r="C30" s="150" t="s">
        <v>112</v>
      </c>
      <c r="D30" s="150" t="s">
        <v>160</v>
      </c>
    </row>
    <row r="31" spans="1:4" ht="29.25" customHeight="1" thickBot="1" x14ac:dyDescent="0.3">
      <c r="A31" s="156" t="s">
        <v>169</v>
      </c>
      <c r="B31" s="24">
        <v>0</v>
      </c>
      <c r="C31" s="23" t="s">
        <v>10</v>
      </c>
      <c r="D31" s="23" t="s">
        <v>10</v>
      </c>
    </row>
    <row r="32" spans="1:4" ht="30" customHeight="1" thickBot="1" x14ac:dyDescent="0.3">
      <c r="A32" s="156" t="s">
        <v>170</v>
      </c>
      <c r="B32" s="24">
        <v>0</v>
      </c>
      <c r="C32" s="23" t="s">
        <v>10</v>
      </c>
      <c r="D32" s="23" t="s">
        <v>10</v>
      </c>
    </row>
    <row r="33" spans="1:4" ht="28.5" customHeight="1" thickBot="1" x14ac:dyDescent="0.3">
      <c r="A33" s="156" t="s">
        <v>171</v>
      </c>
      <c r="B33" s="24">
        <v>0</v>
      </c>
      <c r="C33" s="23" t="s">
        <v>10</v>
      </c>
      <c r="D33" s="23" t="s">
        <v>10</v>
      </c>
    </row>
    <row r="34" spans="1:4" ht="24" customHeight="1" thickBot="1" x14ac:dyDescent="0.3">
      <c r="A34" s="25" t="s">
        <v>6</v>
      </c>
      <c r="B34" s="27">
        <v>0</v>
      </c>
      <c r="C34" s="40"/>
      <c r="D34" s="40"/>
    </row>
    <row r="35" spans="1:4" ht="22.5" customHeight="1" x14ac:dyDescent="0.25">
      <c r="A35" s="4"/>
      <c r="B35" s="3"/>
      <c r="C35" s="3"/>
      <c r="D35" s="3"/>
    </row>
    <row r="36" spans="1:4" ht="23.25" customHeight="1" x14ac:dyDescent="0.25">
      <c r="A36" s="3"/>
      <c r="B36" s="3"/>
      <c r="C36" s="3"/>
      <c r="D36" s="3"/>
    </row>
    <row r="37" spans="1:4" ht="39" customHeight="1" x14ac:dyDescent="0.25">
      <c r="A37" s="5"/>
      <c r="B37" s="10"/>
      <c r="C37" s="3"/>
      <c r="D37" s="3"/>
    </row>
    <row r="38" spans="1:4" ht="27" customHeight="1" x14ac:dyDescent="0.25">
      <c r="A38" s="11"/>
      <c r="B38" s="9"/>
      <c r="C38" s="9"/>
    </row>
    <row r="39" spans="1:4" ht="25.5" customHeight="1" x14ac:dyDescent="0.25">
      <c r="A39" s="3"/>
      <c r="B39" s="3"/>
      <c r="C39" s="3"/>
      <c r="D39" s="3"/>
    </row>
    <row r="40" spans="1:4" ht="96.75" customHeight="1" x14ac:dyDescent="0.25"/>
    <row r="41" spans="1:4" ht="39.75" customHeight="1" x14ac:dyDescent="0.25"/>
    <row r="42" spans="1:4" ht="66.75" customHeight="1" x14ac:dyDescent="0.25"/>
    <row r="43" spans="1:4" ht="30.75" customHeight="1" x14ac:dyDescent="0.25"/>
    <row r="44" spans="1:4" ht="25.5" customHeight="1" x14ac:dyDescent="0.25"/>
    <row r="45" spans="1:4" ht="53.25" customHeight="1" x14ac:dyDescent="0.25"/>
    <row r="46" spans="1:4" ht="28.5" customHeight="1" x14ac:dyDescent="0.25"/>
    <row r="47" spans="1:4" ht="27" customHeight="1" x14ac:dyDescent="0.25"/>
    <row r="48" spans="1:4" ht="25.5" customHeight="1" x14ac:dyDescent="0.25"/>
    <row r="49" ht="28.5" customHeight="1" x14ac:dyDescent="0.25"/>
    <row r="50" ht="28.5" customHeight="1" x14ac:dyDescent="0.25"/>
    <row r="51" ht="25.5" customHeight="1" x14ac:dyDescent="0.25"/>
    <row r="52" ht="25.5" customHeight="1" x14ac:dyDescent="0.25"/>
    <row r="53" ht="27" customHeight="1" x14ac:dyDescent="0.25"/>
    <row r="54" ht="24.75" customHeight="1" x14ac:dyDescent="0.25"/>
    <row r="55" ht="27.75" customHeight="1" x14ac:dyDescent="0.25"/>
    <row r="56" ht="24.75" customHeight="1" x14ac:dyDescent="0.25"/>
    <row r="57" ht="27.75" customHeight="1" x14ac:dyDescent="0.25"/>
    <row r="58" ht="30" customHeight="1" x14ac:dyDescent="0.25"/>
    <row r="59" ht="30.75" customHeight="1" x14ac:dyDescent="0.25"/>
    <row r="60" ht="28.5" customHeight="1" x14ac:dyDescent="0.25"/>
    <row r="61" ht="30.75" customHeight="1" x14ac:dyDescent="0.25"/>
    <row r="62" ht="29.25" customHeight="1" x14ac:dyDescent="0.25"/>
    <row r="63" ht="30" customHeight="1" x14ac:dyDescent="0.25"/>
    <row r="64" ht="26.25" customHeight="1" x14ac:dyDescent="0.25"/>
    <row r="65" ht="31.5" customHeight="1" x14ac:dyDescent="0.25"/>
    <row r="66" ht="29.25" customHeight="1" x14ac:dyDescent="0.25"/>
    <row r="67" ht="26.25" customHeight="1" x14ac:dyDescent="0.25"/>
    <row r="68" ht="27.75" customHeight="1" x14ac:dyDescent="0.25"/>
    <row r="69" ht="26.25" customHeight="1" x14ac:dyDescent="0.25"/>
    <row r="70" ht="27.75" customHeight="1" x14ac:dyDescent="0.25"/>
    <row r="71" ht="21.75" customHeight="1" x14ac:dyDescent="0.25"/>
    <row r="72" ht="96" customHeight="1" x14ac:dyDescent="0.25"/>
    <row r="73" ht="22.15" customHeight="1" x14ac:dyDescent="0.25"/>
    <row r="74" ht="21.75" customHeight="1" x14ac:dyDescent="0.25"/>
    <row r="76" ht="24" customHeight="1" x14ac:dyDescent="0.25"/>
    <row r="77" ht="39" customHeight="1" x14ac:dyDescent="0.25"/>
    <row r="78" ht="33.75" customHeight="1" x14ac:dyDescent="0.25"/>
    <row r="79" ht="36.75" customHeight="1" x14ac:dyDescent="0.25"/>
    <row r="80" ht="21.75" customHeight="1" x14ac:dyDescent="0.25"/>
    <row r="81" ht="24" customHeight="1" x14ac:dyDescent="0.25"/>
    <row r="82" ht="25.5" customHeight="1" x14ac:dyDescent="0.25"/>
    <row r="83" ht="21.75" customHeight="1" x14ac:dyDescent="0.25"/>
    <row r="84" ht="34.5" customHeight="1" x14ac:dyDescent="0.25"/>
    <row r="85" ht="33.75" customHeight="1" x14ac:dyDescent="0.25"/>
    <row r="86" ht="33" customHeight="1" x14ac:dyDescent="0.25"/>
    <row r="87" ht="21.75" customHeight="1" x14ac:dyDescent="0.25"/>
    <row r="88" ht="24" customHeight="1" x14ac:dyDescent="0.25"/>
    <row r="89" ht="18.75" customHeight="1" x14ac:dyDescent="0.25"/>
    <row r="90" ht="23.25" customHeight="1" x14ac:dyDescent="0.25"/>
    <row r="91" ht="34.5" customHeight="1" x14ac:dyDescent="0.25"/>
    <row r="92" ht="31.5" customHeight="1" x14ac:dyDescent="0.25"/>
    <row r="93" ht="34.5" customHeight="1" x14ac:dyDescent="0.25"/>
    <row r="94" ht="24.75" customHeight="1" x14ac:dyDescent="0.25"/>
    <row r="95" ht="26.25" customHeight="1" x14ac:dyDescent="0.25"/>
    <row r="96" ht="21.75" customHeight="1" x14ac:dyDescent="0.25"/>
    <row r="97" ht="21" customHeight="1" x14ac:dyDescent="0.25"/>
    <row r="98" ht="18" customHeight="1" x14ac:dyDescent="0.25"/>
    <row r="99" ht="25.5" customHeight="1" x14ac:dyDescent="0.25"/>
    <row r="100" ht="44.25" customHeight="1" x14ac:dyDescent="0.25"/>
    <row r="103" ht="20.25" customHeight="1" x14ac:dyDescent="0.25"/>
    <row r="104" ht="24.75" customHeight="1" x14ac:dyDescent="0.25"/>
    <row r="105" ht="31.5" customHeight="1" x14ac:dyDescent="0.25"/>
    <row r="106" ht="34.5" customHeight="1" x14ac:dyDescent="0.25"/>
    <row r="107" ht="24" customHeight="1" x14ac:dyDescent="0.25"/>
    <row r="109" ht="53.25" customHeight="1" x14ac:dyDescent="0.25"/>
    <row r="112" ht="33" customHeight="1" x14ac:dyDescent="0.25"/>
    <row r="113" ht="24.75" customHeight="1" x14ac:dyDescent="0.25"/>
    <row r="114" ht="35.25" customHeight="1" x14ac:dyDescent="0.25"/>
    <row r="116" ht="22.5" customHeight="1" x14ac:dyDescent="0.25"/>
    <row r="117" ht="38.25" customHeight="1" x14ac:dyDescent="0.25"/>
    <row r="118" ht="23.25" customHeight="1" x14ac:dyDescent="0.25"/>
    <row r="119" ht="35.25" customHeight="1" x14ac:dyDescent="0.25"/>
    <row r="120" ht="17.25" customHeight="1" x14ac:dyDescent="0.25"/>
    <row r="122" ht="58.5" customHeight="1" x14ac:dyDescent="0.25"/>
    <row r="125" ht="21" customHeight="1" x14ac:dyDescent="0.25"/>
    <row r="126" ht="18.75" customHeight="1" x14ac:dyDescent="0.25"/>
    <row r="127" ht="38.25" customHeight="1" x14ac:dyDescent="0.25"/>
    <row r="128" ht="33.75" customHeight="1" x14ac:dyDescent="0.25"/>
    <row r="129" ht="34.5" customHeight="1" x14ac:dyDescent="0.25"/>
    <row r="130" ht="40.5" customHeight="1" x14ac:dyDescent="0.25"/>
    <row r="131" ht="34.5" customHeight="1" x14ac:dyDescent="0.25"/>
    <row r="132" ht="36.75" customHeight="1" x14ac:dyDescent="0.25"/>
    <row r="133" ht="36" customHeight="1" x14ac:dyDescent="0.25"/>
    <row r="134" ht="36.75" customHeight="1" x14ac:dyDescent="0.25"/>
    <row r="135" ht="20.25" customHeight="1" x14ac:dyDescent="0.25"/>
    <row r="137" ht="33.75" customHeight="1" x14ac:dyDescent="0.25"/>
    <row r="139" ht="27" customHeight="1" x14ac:dyDescent="0.25"/>
    <row r="140" ht="33.75" customHeight="1" x14ac:dyDescent="0.25"/>
    <row r="142" ht="34.5" customHeight="1" x14ac:dyDescent="0.25"/>
    <row r="143" ht="25.5" customHeight="1" x14ac:dyDescent="0.25"/>
    <row r="144" ht="71.25" customHeight="1" x14ac:dyDescent="0.25"/>
    <row r="145" ht="22.5" customHeight="1" x14ac:dyDescent="0.25"/>
    <row r="146" ht="42" customHeight="1" x14ac:dyDescent="0.25"/>
    <row r="147" ht="10.5" customHeight="1" x14ac:dyDescent="0.25"/>
    <row r="148" ht="21" customHeight="1" x14ac:dyDescent="0.25"/>
    <row r="150" ht="31.5" customHeight="1" x14ac:dyDescent="0.25"/>
    <row r="151" ht="24.75" customHeight="1" x14ac:dyDescent="0.25"/>
    <row r="152" ht="26.25" customHeight="1" x14ac:dyDescent="0.25"/>
    <row r="153" ht="25.5" customHeight="1" x14ac:dyDescent="0.25"/>
    <row r="154" ht="23.25" customHeight="1" x14ac:dyDescent="0.25"/>
    <row r="155" ht="25.5" customHeight="1" x14ac:dyDescent="0.25"/>
    <row r="156" ht="27" customHeight="1" x14ac:dyDescent="0.25"/>
    <row r="157" ht="27" customHeight="1" x14ac:dyDescent="0.25"/>
    <row r="158" ht="19.5" customHeight="1" x14ac:dyDescent="0.25"/>
    <row r="159" ht="41.25" customHeight="1" x14ac:dyDescent="0.25"/>
    <row r="160" ht="14.25" customHeight="1" x14ac:dyDescent="0.25"/>
    <row r="161" ht="19.5" customHeight="1" x14ac:dyDescent="0.25"/>
    <row r="162" ht="73.5" customHeight="1" x14ac:dyDescent="0.25"/>
    <row r="163" ht="32.25" customHeight="1" x14ac:dyDescent="0.25"/>
    <row r="164" ht="33" customHeight="1" x14ac:dyDescent="0.25"/>
    <row r="167" ht="33.75" customHeight="1" x14ac:dyDescent="0.25"/>
    <row r="168" ht="18" customHeight="1" x14ac:dyDescent="0.25"/>
    <row r="169" ht="36" customHeight="1" x14ac:dyDescent="0.25"/>
    <row r="170" ht="27" customHeight="1" x14ac:dyDescent="0.25"/>
    <row r="177" ht="32.25" customHeight="1" x14ac:dyDescent="0.25"/>
    <row r="178" ht="18" customHeight="1" x14ac:dyDescent="0.25"/>
    <row r="179" ht="34.5" customHeight="1" x14ac:dyDescent="0.25"/>
    <row r="180" ht="21.75" customHeight="1" x14ac:dyDescent="0.25"/>
    <row r="181" ht="32.25" customHeight="1" x14ac:dyDescent="0.25"/>
    <row r="184" ht="41.25" customHeight="1" x14ac:dyDescent="0.25"/>
    <row r="185" ht="44.25" customHeight="1" x14ac:dyDescent="0.25"/>
    <row r="186" ht="38.25" customHeight="1" x14ac:dyDescent="0.25"/>
    <row r="187" ht="38.25" customHeight="1" x14ac:dyDescent="0.25"/>
    <row r="188" ht="36.75" customHeight="1" x14ac:dyDescent="0.25"/>
    <row r="189" ht="30" customHeight="1" x14ac:dyDescent="0.25"/>
    <row r="190" ht="28.5" customHeight="1" x14ac:dyDescent="0.25"/>
    <row r="191" ht="23.25" customHeight="1" x14ac:dyDescent="0.25"/>
    <row r="192" ht="33.75" customHeight="1" x14ac:dyDescent="0.25"/>
    <row r="193" ht="23.25" customHeight="1" x14ac:dyDescent="0.25"/>
    <row r="194" ht="24" customHeight="1" x14ac:dyDescent="0.25"/>
    <row r="196" ht="30.75" customHeight="1" x14ac:dyDescent="0.25"/>
    <row r="197" ht="30" customHeight="1" x14ac:dyDescent="0.25"/>
    <row r="198" ht="36" customHeight="1" x14ac:dyDescent="0.25"/>
    <row r="199" ht="23.25" customHeight="1" x14ac:dyDescent="0.25"/>
    <row r="200" ht="57.75" customHeight="1" x14ac:dyDescent="0.25"/>
    <row r="201" ht="25.5" customHeight="1" x14ac:dyDescent="0.25"/>
    <row r="202" ht="27.75" customHeight="1" x14ac:dyDescent="0.25"/>
    <row r="203" ht="22.5" customHeight="1" x14ac:dyDescent="0.25"/>
    <row r="204" ht="22.5" customHeight="1" x14ac:dyDescent="0.25"/>
    <row r="205" ht="21" customHeight="1" x14ac:dyDescent="0.25"/>
    <row r="206" ht="21" customHeight="1" x14ac:dyDescent="0.25"/>
    <row r="207" ht="213" customHeight="1" x14ac:dyDescent="0.25"/>
    <row r="208" ht="28.5" customHeight="1" x14ac:dyDescent="0.25"/>
    <row r="209" ht="36" customHeight="1" x14ac:dyDescent="0.25"/>
    <row r="213" ht="23.25" customHeight="1" x14ac:dyDescent="0.25"/>
    <row r="214" ht="21" customHeight="1" x14ac:dyDescent="0.25"/>
    <row r="215" ht="22.5" customHeight="1" x14ac:dyDescent="0.25"/>
    <row r="216" ht="22.5" customHeight="1" x14ac:dyDescent="0.25"/>
    <row r="217" ht="26.25" customHeight="1" x14ac:dyDescent="0.25"/>
    <row r="218" ht="22.5" customHeight="1" x14ac:dyDescent="0.25"/>
    <row r="220" ht="22.5" customHeight="1" x14ac:dyDescent="0.25"/>
    <row r="221" ht="26.25" customHeight="1" x14ac:dyDescent="0.25"/>
    <row r="222" ht="23.25" customHeight="1" x14ac:dyDescent="0.25"/>
    <row r="223" ht="23.25" customHeight="1" x14ac:dyDescent="0.25"/>
    <row r="224" ht="21.75" customHeight="1" x14ac:dyDescent="0.25"/>
    <row r="225" ht="21.75" customHeight="1" x14ac:dyDescent="0.25"/>
    <row r="226" ht="21.75" customHeight="1" x14ac:dyDescent="0.25"/>
    <row r="227" ht="20.25" customHeight="1" x14ac:dyDescent="0.25"/>
    <row r="228" ht="24.75" customHeight="1" x14ac:dyDescent="0.25"/>
    <row r="229" ht="26.25" customHeight="1" x14ac:dyDescent="0.25"/>
    <row r="231" ht="26.25" customHeight="1" x14ac:dyDescent="0.25"/>
    <row r="232" ht="21.75" customHeight="1" x14ac:dyDescent="0.25"/>
    <row r="233" ht="24.75" customHeight="1" x14ac:dyDescent="0.25"/>
    <row r="235" ht="23.25" customHeight="1" x14ac:dyDescent="0.25"/>
    <row r="236" ht="24" customHeight="1" x14ac:dyDescent="0.25"/>
    <row r="237" ht="23.25" customHeight="1" x14ac:dyDescent="0.25"/>
    <row r="238" ht="25.5" customHeight="1" x14ac:dyDescent="0.25"/>
    <row r="239" ht="21" customHeight="1" x14ac:dyDescent="0.25"/>
    <row r="240" ht="21.75" customHeight="1" x14ac:dyDescent="0.25"/>
    <row r="242" ht="22.5" customHeight="1" x14ac:dyDescent="0.25"/>
    <row r="243" ht="24" customHeight="1" x14ac:dyDescent="0.25"/>
    <row r="244" ht="21" customHeight="1" x14ac:dyDescent="0.25"/>
    <row r="245" ht="27.75" customHeight="1" x14ac:dyDescent="0.25"/>
    <row r="247" ht="22.5" customHeight="1" x14ac:dyDescent="0.25"/>
    <row r="248" ht="27" customHeight="1" x14ac:dyDescent="0.25"/>
    <row r="250" ht="24" customHeight="1" x14ac:dyDescent="0.25"/>
    <row r="252" ht="29.45" customHeight="1" x14ac:dyDescent="0.25"/>
    <row r="253" ht="32.25" customHeight="1" x14ac:dyDescent="0.25"/>
    <row r="256" ht="19.5" customHeight="1" x14ac:dyDescent="0.25"/>
    <row r="257" ht="20.25" customHeight="1" x14ac:dyDescent="0.25"/>
    <row r="259" ht="20.25" customHeight="1" x14ac:dyDescent="0.25"/>
    <row r="262" ht="21" customHeight="1" x14ac:dyDescent="0.25"/>
    <row r="264" ht="21.75" customHeight="1" x14ac:dyDescent="0.25"/>
    <row r="269" ht="20.25" customHeight="1" x14ac:dyDescent="0.25"/>
    <row r="274" ht="22.5" customHeight="1" x14ac:dyDescent="0.25"/>
    <row r="278" ht="27.75" customHeight="1" x14ac:dyDescent="0.25"/>
    <row r="283" ht="21.75" customHeight="1" x14ac:dyDescent="0.25"/>
    <row r="284" ht="18.75" customHeight="1" x14ac:dyDescent="0.25"/>
    <row r="285" ht="21.75" customHeight="1" x14ac:dyDescent="0.25"/>
    <row r="286" ht="20.25" customHeight="1" x14ac:dyDescent="0.25"/>
    <row r="287" ht="18" customHeight="1" x14ac:dyDescent="0.25"/>
    <row r="288" ht="21.75" customHeight="1" x14ac:dyDescent="0.25"/>
    <row r="289" ht="17.25" customHeight="1" x14ac:dyDescent="0.25"/>
    <row r="292" ht="21" customHeight="1" x14ac:dyDescent="0.25"/>
    <row r="293" ht="18.75" customHeight="1" x14ac:dyDescent="0.25"/>
    <row r="294" ht="24" customHeight="1" x14ac:dyDescent="0.25"/>
    <row r="295" ht="22.5" customHeight="1" x14ac:dyDescent="0.25"/>
    <row r="296" ht="23.25" customHeight="1" x14ac:dyDescent="0.25"/>
    <row r="297" ht="20.25" customHeight="1" x14ac:dyDescent="0.25"/>
    <row r="301" ht="36.75" customHeight="1" x14ac:dyDescent="0.25"/>
    <row r="314" ht="51.75" customHeight="1" x14ac:dyDescent="0.25"/>
    <row r="316" ht="30" customHeight="1" x14ac:dyDescent="0.25"/>
    <row r="317" ht="46.5" customHeight="1" x14ac:dyDescent="0.25"/>
    <row r="318" ht="111" customHeight="1" x14ac:dyDescent="0.25"/>
    <row r="320" ht="30.75" customHeight="1" x14ac:dyDescent="0.25"/>
    <row r="321" ht="27.75" customHeight="1" x14ac:dyDescent="0.25"/>
    <row r="322" ht="15.75" customHeight="1" x14ac:dyDescent="0.25"/>
    <row r="323" ht="42" customHeight="1" x14ac:dyDescent="0.25"/>
    <row r="325" ht="30" customHeight="1" x14ac:dyDescent="0.25"/>
    <row r="326" ht="31.5" customHeight="1" x14ac:dyDescent="0.25"/>
    <row r="327" ht="15" customHeight="1" x14ac:dyDescent="0.25"/>
    <row r="330" ht="27.75" customHeight="1" x14ac:dyDescent="0.25"/>
    <row r="331" ht="12" customHeight="1" x14ac:dyDescent="0.25"/>
    <row r="333" ht="30.75" customHeight="1" x14ac:dyDescent="0.25"/>
    <row r="338" ht="23.25" customHeight="1" x14ac:dyDescent="0.25"/>
    <row r="339" ht="22.5" customHeight="1" x14ac:dyDescent="0.25"/>
    <row r="340" ht="23.25" customHeight="1" x14ac:dyDescent="0.25"/>
    <row r="341" ht="21" customHeight="1" x14ac:dyDescent="0.25"/>
    <row r="343" ht="40.5" customHeight="1" x14ac:dyDescent="0.25"/>
    <row r="345" ht="30.75" customHeight="1" x14ac:dyDescent="0.25"/>
    <row r="347" ht="27.75" customHeight="1" x14ac:dyDescent="0.25"/>
    <row r="348" ht="24" customHeight="1" x14ac:dyDescent="0.25"/>
    <row r="349" ht="22.5" customHeight="1" x14ac:dyDescent="0.25"/>
    <row r="350" ht="21.75" customHeight="1" x14ac:dyDescent="0.25"/>
    <row r="351" ht="22.5" customHeight="1" x14ac:dyDescent="0.25"/>
    <row r="352" ht="19.5" customHeight="1" x14ac:dyDescent="0.25"/>
    <row r="354" ht="21.75" customHeight="1" x14ac:dyDescent="0.25"/>
    <row r="355" ht="23.25" customHeight="1" x14ac:dyDescent="0.25"/>
    <row r="356" ht="21.75" customHeight="1" x14ac:dyDescent="0.25"/>
    <row r="357" ht="20.25" customHeight="1" x14ac:dyDescent="0.25"/>
    <row r="358" ht="18.75" customHeight="1" x14ac:dyDescent="0.25"/>
    <row r="361" ht="22.5" customHeight="1" x14ac:dyDescent="0.25"/>
    <row r="362" ht="24" customHeight="1" x14ac:dyDescent="0.25"/>
    <row r="363" ht="29.25" customHeight="1" x14ac:dyDescent="0.25"/>
    <row r="364" ht="21.75" customHeight="1" x14ac:dyDescent="0.25"/>
    <row r="366" ht="39" customHeight="1" x14ac:dyDescent="0.25"/>
    <row r="374" ht="24" customHeight="1" x14ac:dyDescent="0.25"/>
    <row r="375" ht="23.25" customHeight="1" x14ac:dyDescent="0.25"/>
    <row r="376" ht="21.75" customHeight="1" x14ac:dyDescent="0.25"/>
    <row r="377" ht="23.25" customHeight="1" x14ac:dyDescent="0.25"/>
    <row r="380" ht="20.25" customHeight="1" x14ac:dyDescent="0.25"/>
    <row r="381" ht="22.5" customHeight="1" x14ac:dyDescent="0.25"/>
    <row r="382" ht="21" customHeight="1" x14ac:dyDescent="0.25"/>
    <row r="385" ht="19.5" customHeight="1" x14ac:dyDescent="0.25"/>
    <row r="386" ht="20.25" customHeight="1" x14ac:dyDescent="0.25"/>
    <row r="388" ht="69" customHeight="1" x14ac:dyDescent="0.25"/>
    <row r="389" ht="72.75" customHeight="1" x14ac:dyDescent="0.25"/>
    <row r="405" ht="55.5" customHeight="1" x14ac:dyDescent="0.25"/>
    <row r="408" ht="18.75" customHeight="1" x14ac:dyDescent="0.25"/>
    <row r="409" ht="21" customHeight="1" x14ac:dyDescent="0.25"/>
    <row r="411" ht="21" customHeight="1" x14ac:dyDescent="0.25"/>
    <row r="416" ht="21.75" customHeight="1" x14ac:dyDescent="0.25"/>
    <row r="417" ht="24.75" customHeight="1" x14ac:dyDescent="0.25"/>
    <row r="418" ht="21.75" customHeight="1" x14ac:dyDescent="0.25"/>
    <row r="419" ht="23.25" customHeight="1" x14ac:dyDescent="0.25"/>
    <row r="420" ht="21.75" customHeight="1" x14ac:dyDescent="0.25"/>
    <row r="421" ht="18" customHeight="1" x14ac:dyDescent="0.25"/>
    <row r="422" ht="20.25" customHeight="1" x14ac:dyDescent="0.25"/>
    <row r="423" ht="22.5" customHeight="1" x14ac:dyDescent="0.25"/>
    <row r="424" ht="18" customHeight="1" x14ac:dyDescent="0.25"/>
    <row r="428" ht="1.5" customHeight="1" x14ac:dyDescent="0.25"/>
    <row r="429" ht="4.5" customHeight="1" x14ac:dyDescent="0.25"/>
    <row r="431" ht="35.25" customHeight="1" x14ac:dyDescent="0.25"/>
    <row r="432" ht="18" customHeight="1" x14ac:dyDescent="0.25"/>
    <row r="433" ht="3.75" customHeight="1" x14ac:dyDescent="0.25"/>
    <row r="437" ht="16.5" customHeight="1" x14ac:dyDescent="0.25"/>
    <row r="451" ht="10.5" customHeight="1" x14ac:dyDescent="0.25"/>
    <row r="452" ht="5.25" customHeight="1" x14ac:dyDescent="0.25"/>
    <row r="454" ht="8.25" customHeight="1" x14ac:dyDescent="0.25"/>
    <row r="493" ht="46.5" customHeight="1" x14ac:dyDescent="0.25"/>
    <row r="494" ht="36" customHeight="1" x14ac:dyDescent="0.25"/>
    <row r="506" ht="12" customHeight="1" x14ac:dyDescent="0.25"/>
    <row r="507" ht="14.25" customHeight="1" x14ac:dyDescent="0.25"/>
    <row r="508" ht="15" customHeight="1" x14ac:dyDescent="0.25"/>
    <row r="509" ht="17.25" customHeight="1" x14ac:dyDescent="0.25"/>
    <row r="510" ht="12.75" customHeight="1" x14ac:dyDescent="0.25"/>
    <row r="516" ht="13.5" customHeight="1" x14ac:dyDescent="0.25"/>
    <row r="527" ht="15.75" customHeight="1" x14ac:dyDescent="0.25"/>
    <row r="552" ht="21.75" customHeight="1" x14ac:dyDescent="0.25"/>
    <row r="553" ht="37.5" customHeight="1" x14ac:dyDescent="0.25"/>
    <row r="554" ht="40.5" customHeight="1" x14ac:dyDescent="0.25"/>
    <row r="556" ht="21.75" customHeight="1" x14ac:dyDescent="0.25"/>
    <row r="557" ht="32.25" customHeight="1" x14ac:dyDescent="0.25"/>
    <row r="562" ht="28.15" customHeight="1" x14ac:dyDescent="0.25"/>
    <row r="570" ht="32.25" customHeight="1" x14ac:dyDescent="0.25"/>
    <row r="576" ht="23.25" customHeight="1" x14ac:dyDescent="0.25"/>
    <row r="577" ht="34.5" customHeight="1" x14ac:dyDescent="0.25"/>
    <row r="579" ht="43.5" customHeight="1" x14ac:dyDescent="0.25"/>
    <row r="580" ht="15.75" customHeight="1" x14ac:dyDescent="0.25"/>
    <row r="581" ht="15.75" customHeight="1" x14ac:dyDescent="0.25"/>
    <row r="583" ht="20.25" customHeight="1" x14ac:dyDescent="0.25"/>
    <row r="584" ht="21" customHeight="1" x14ac:dyDescent="0.25"/>
    <row r="588" ht="33" customHeight="1" x14ac:dyDescent="0.25"/>
    <row r="589" ht="32.25" customHeight="1" x14ac:dyDescent="0.25"/>
    <row r="592" ht="30.75" customHeight="1" x14ac:dyDescent="0.25"/>
    <row r="595" ht="22.5" customHeight="1" x14ac:dyDescent="0.25"/>
    <row r="596" ht="15.6" customHeight="1" x14ac:dyDescent="0.25"/>
    <row r="599" ht="25.5" customHeight="1" x14ac:dyDescent="0.25"/>
    <row r="622" ht="78.75" customHeight="1" x14ac:dyDescent="0.25"/>
    <row r="627" ht="26.25" customHeight="1" x14ac:dyDescent="0.25"/>
    <row r="639" ht="23.25" customHeight="1" x14ac:dyDescent="0.25"/>
    <row r="647" ht="27.75" customHeight="1" x14ac:dyDescent="0.25"/>
    <row r="648" ht="33" customHeight="1" x14ac:dyDescent="0.25"/>
    <row r="651" ht="18" customHeight="1" x14ac:dyDescent="0.25"/>
    <row r="659" ht="55.5" customHeight="1" x14ac:dyDescent="0.25"/>
    <row r="660" ht="33" customHeight="1" x14ac:dyDescent="0.25"/>
    <row r="663" ht="30" customHeight="1" x14ac:dyDescent="0.25"/>
    <row r="666" ht="31.5" customHeight="1" x14ac:dyDescent="0.25"/>
    <row r="669" ht="35.25" customHeight="1" x14ac:dyDescent="0.25"/>
    <row r="15681" spans="1:1" x14ac:dyDescent="0.25">
      <c r="A15681" s="1" t="s">
        <v>358</v>
      </c>
    </row>
  </sheetData>
  <mergeCells count="4">
    <mergeCell ref="A1:A5"/>
    <mergeCell ref="B2:D4"/>
    <mergeCell ref="A7:D7"/>
    <mergeCell ref="A28:D28"/>
  </mergeCells>
  <printOptions horizontalCentered="1"/>
  <pageMargins left="0.70866141732283472" right="0.70866141732283472" top="0.74803149606299213" bottom="0.74803149606299213" header="0.31496062992125984" footer="0.31496062992125984"/>
  <pageSetup scale="50"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085C8-BCB8-4167-9900-3F8ABF300995}">
  <dimension ref="A1:D15668"/>
  <sheetViews>
    <sheetView showGridLines="0" zoomScale="80" zoomScaleNormal="80" zoomScalePageLayoutView="80" workbookViewId="0">
      <selection activeCell="E27" sqref="E27"/>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16384" width="11.42578125" style="1"/>
  </cols>
  <sheetData>
    <row r="1" spans="1:4" ht="25.15" customHeight="1" x14ac:dyDescent="0.25">
      <c r="A1" s="186"/>
    </row>
    <row r="2" spans="1:4" ht="25.15" customHeight="1" x14ac:dyDescent="0.25">
      <c r="A2" s="186"/>
      <c r="B2" s="185" t="s">
        <v>359</v>
      </c>
      <c r="C2" s="185"/>
      <c r="D2" s="185"/>
    </row>
    <row r="3" spans="1:4" ht="25.15" customHeight="1" x14ac:dyDescent="0.25">
      <c r="A3" s="186"/>
      <c r="B3" s="185"/>
      <c r="C3" s="185"/>
      <c r="D3" s="185"/>
    </row>
    <row r="4" spans="1:4" ht="25.15" customHeight="1" x14ac:dyDescent="0.25">
      <c r="A4" s="186"/>
      <c r="B4" s="185"/>
      <c r="C4" s="185"/>
      <c r="D4" s="185"/>
    </row>
    <row r="5" spans="1:4" ht="25.15" customHeight="1" x14ac:dyDescent="0.25">
      <c r="A5" s="186"/>
      <c r="B5" s="3"/>
      <c r="C5" s="3"/>
      <c r="D5" s="3"/>
    </row>
    <row r="6" spans="1:4" ht="18" customHeight="1" x14ac:dyDescent="0.25">
      <c r="A6" s="2"/>
      <c r="B6" s="3"/>
      <c r="C6" s="3"/>
      <c r="D6" s="3"/>
    </row>
    <row r="7" spans="1:4" ht="27" customHeight="1" x14ac:dyDescent="0.25">
      <c r="A7" s="200" t="s">
        <v>403</v>
      </c>
      <c r="B7" s="200"/>
      <c r="C7" s="200"/>
      <c r="D7" s="200"/>
    </row>
    <row r="8" spans="1:4" ht="26.25" customHeight="1" x14ac:dyDescent="0.25">
      <c r="A8" s="201" t="s">
        <v>378</v>
      </c>
      <c r="B8" s="201"/>
      <c r="C8" s="201"/>
      <c r="D8" s="201"/>
    </row>
    <row r="9" spans="1:4" ht="15.75" customHeight="1" x14ac:dyDescent="0.25">
      <c r="A9" s="4"/>
      <c r="B9" s="3"/>
      <c r="C9" s="3"/>
      <c r="D9" s="3"/>
    </row>
    <row r="10" spans="1:4" ht="44.25" customHeight="1" x14ac:dyDescent="0.25">
      <c r="A10" s="176" t="s">
        <v>479</v>
      </c>
      <c r="B10" s="176"/>
      <c r="C10" s="176"/>
      <c r="D10" s="176"/>
    </row>
    <row r="11" spans="1:4" ht="21.75" customHeight="1" thickBot="1" x14ac:dyDescent="0.3">
      <c r="A11" s="15" t="s">
        <v>1</v>
      </c>
      <c r="B11" s="16"/>
      <c r="C11" s="16"/>
      <c r="D11" s="16"/>
    </row>
    <row r="12" spans="1:4" ht="23.25" customHeight="1" thickBot="1" x14ac:dyDescent="0.3">
      <c r="A12" s="20" t="s">
        <v>173</v>
      </c>
      <c r="B12" s="150" t="s">
        <v>3</v>
      </c>
      <c r="C12" s="181" t="s">
        <v>70</v>
      </c>
      <c r="D12" s="182"/>
    </row>
    <row r="13" spans="1:4" ht="42" customHeight="1" thickBot="1" x14ac:dyDescent="0.3">
      <c r="A13" s="59" t="s">
        <v>393</v>
      </c>
      <c r="B13" s="169">
        <v>31532.84</v>
      </c>
      <c r="C13" s="206" t="s">
        <v>176</v>
      </c>
      <c r="D13" s="207"/>
    </row>
    <row r="14" spans="1:4" ht="62.25" customHeight="1" thickBot="1" x14ac:dyDescent="0.3">
      <c r="A14" s="59" t="s">
        <v>394</v>
      </c>
      <c r="B14" s="169">
        <v>28870.52</v>
      </c>
      <c r="C14" s="206" t="s">
        <v>492</v>
      </c>
      <c r="D14" s="207"/>
    </row>
    <row r="15" spans="1:4" ht="25.5" customHeight="1" thickBot="1" x14ac:dyDescent="0.3">
      <c r="A15" s="25" t="s">
        <v>6</v>
      </c>
      <c r="B15" s="165">
        <f>SUM(B13:B14)</f>
        <v>60403.360000000001</v>
      </c>
      <c r="C15" s="16"/>
      <c r="D15" s="16"/>
    </row>
    <row r="16" spans="1:4" ht="21.75" customHeight="1" x14ac:dyDescent="0.25">
      <c r="A16" s="149"/>
      <c r="B16" s="149"/>
      <c r="C16" s="149"/>
      <c r="D16" s="16"/>
    </row>
    <row r="17" spans="1:4" ht="36.75" customHeight="1" x14ac:dyDescent="0.25">
      <c r="A17" s="179" t="s">
        <v>172</v>
      </c>
      <c r="B17" s="179"/>
      <c r="C17" s="179"/>
      <c r="D17" s="179"/>
    </row>
    <row r="18" spans="1:4" ht="20.25" customHeight="1" x14ac:dyDescent="0.25">
      <c r="A18" s="148"/>
      <c r="B18" s="148"/>
      <c r="C18" s="148"/>
      <c r="D18" s="16"/>
    </row>
    <row r="19" spans="1:4" ht="44.25" customHeight="1" x14ac:dyDescent="0.25">
      <c r="A19" s="176" t="s">
        <v>368</v>
      </c>
      <c r="B19" s="176"/>
      <c r="C19" s="176"/>
      <c r="D19" s="176"/>
    </row>
    <row r="20" spans="1:4" ht="19.5" customHeight="1" thickBot="1" x14ac:dyDescent="0.3">
      <c r="A20" s="15" t="s">
        <v>1</v>
      </c>
      <c r="B20" s="16"/>
      <c r="C20" s="16"/>
      <c r="D20" s="16"/>
    </row>
    <row r="21" spans="1:4" ht="38.25" customHeight="1" thickBot="1" x14ac:dyDescent="0.3">
      <c r="A21" s="20" t="s">
        <v>173</v>
      </c>
      <c r="B21" s="150" t="s">
        <v>3</v>
      </c>
      <c r="C21" s="150" t="s">
        <v>70</v>
      </c>
    </row>
    <row r="22" spans="1:4" ht="42.75" customHeight="1" thickBot="1" x14ac:dyDescent="0.3">
      <c r="A22" s="64" t="s">
        <v>174</v>
      </c>
      <c r="B22" s="164">
        <v>9020000</v>
      </c>
      <c r="C22" s="23" t="s">
        <v>175</v>
      </c>
    </row>
    <row r="23" spans="1:4" ht="21.75" customHeight="1" x14ac:dyDescent="0.25">
      <c r="A23" s="148"/>
      <c r="B23" s="148"/>
      <c r="C23" s="148"/>
      <c r="D23" s="16"/>
    </row>
    <row r="24" spans="1:4" ht="21" customHeight="1" x14ac:dyDescent="0.25">
      <c r="A24" s="5"/>
      <c r="B24" s="10"/>
      <c r="C24" s="3"/>
      <c r="D24" s="3"/>
    </row>
    <row r="25" spans="1:4" ht="21.75" customHeight="1" x14ac:dyDescent="0.25">
      <c r="A25" s="11"/>
      <c r="B25" s="9"/>
      <c r="C25" s="9"/>
    </row>
    <row r="26" spans="1:4" ht="20.25" customHeight="1" x14ac:dyDescent="0.25">
      <c r="A26" s="3"/>
      <c r="B26" s="3"/>
      <c r="C26" s="3"/>
      <c r="D26" s="3"/>
    </row>
    <row r="27" spans="1:4" ht="18" customHeight="1" x14ac:dyDescent="0.25"/>
    <row r="28" spans="1:4" ht="25.5" customHeight="1" x14ac:dyDescent="0.25"/>
    <row r="29" spans="1:4" ht="63.75" customHeight="1" x14ac:dyDescent="0.25"/>
    <row r="30" spans="1:4" ht="24" customHeight="1" x14ac:dyDescent="0.25"/>
    <row r="32" spans="1:4" ht="25.5" customHeight="1" x14ac:dyDescent="0.25"/>
    <row r="33" ht="21.75" customHeight="1" x14ac:dyDescent="0.25"/>
    <row r="34" ht="22.5" customHeight="1" x14ac:dyDescent="0.25"/>
    <row r="35" ht="23.25" customHeight="1" x14ac:dyDescent="0.25"/>
    <row r="36" ht="28.5" customHeight="1" x14ac:dyDescent="0.25"/>
    <row r="37" ht="24" customHeight="1" x14ac:dyDescent="0.25"/>
    <row r="38" ht="22.5" customHeight="1" x14ac:dyDescent="0.25"/>
    <row r="39" ht="23.25" customHeight="1" x14ac:dyDescent="0.25"/>
    <row r="40" ht="39" customHeight="1" x14ac:dyDescent="0.25"/>
    <row r="41" ht="27" customHeight="1" x14ac:dyDescent="0.25"/>
    <row r="42" ht="25.5" customHeight="1" x14ac:dyDescent="0.25"/>
    <row r="43" ht="96.75" customHeight="1" x14ac:dyDescent="0.25"/>
    <row r="44" ht="39.75" customHeight="1" x14ac:dyDescent="0.25"/>
    <row r="45" ht="66.75" customHeight="1" x14ac:dyDescent="0.25"/>
    <row r="46" ht="30.75" customHeight="1" x14ac:dyDescent="0.25"/>
    <row r="47" ht="25.5" customHeight="1" x14ac:dyDescent="0.25"/>
    <row r="48" ht="53.25" customHeight="1" x14ac:dyDescent="0.25"/>
    <row r="49" ht="28.5" customHeight="1" x14ac:dyDescent="0.25"/>
    <row r="50" ht="27" customHeight="1" x14ac:dyDescent="0.25"/>
    <row r="51" ht="25.5" customHeight="1" x14ac:dyDescent="0.25"/>
    <row r="52" ht="28.5" customHeight="1" x14ac:dyDescent="0.25"/>
    <row r="53" ht="28.5" customHeight="1" x14ac:dyDescent="0.25"/>
    <row r="54" ht="25.5" customHeight="1" x14ac:dyDescent="0.25"/>
    <row r="55" ht="25.5" customHeight="1" x14ac:dyDescent="0.25"/>
    <row r="56" ht="27" customHeight="1" x14ac:dyDescent="0.25"/>
    <row r="57" ht="24.75" customHeight="1" x14ac:dyDescent="0.25"/>
    <row r="58" ht="27.75" customHeight="1" x14ac:dyDescent="0.25"/>
    <row r="59" ht="24.75" customHeight="1" x14ac:dyDescent="0.25"/>
    <row r="60" ht="27.75" customHeight="1" x14ac:dyDescent="0.25"/>
    <row r="61" ht="30" customHeight="1" x14ac:dyDescent="0.25"/>
    <row r="62" ht="30.75" customHeight="1" x14ac:dyDescent="0.25"/>
    <row r="63" ht="28.5" customHeight="1" x14ac:dyDescent="0.25"/>
    <row r="64" ht="30.75" customHeight="1" x14ac:dyDescent="0.25"/>
    <row r="65" ht="29.25" customHeight="1" x14ac:dyDescent="0.25"/>
    <row r="66" ht="30" customHeight="1" x14ac:dyDescent="0.25"/>
    <row r="67" ht="26.25" customHeight="1" x14ac:dyDescent="0.25"/>
    <row r="68" ht="31.5" customHeight="1" x14ac:dyDescent="0.25"/>
    <row r="69" ht="29.25" customHeight="1" x14ac:dyDescent="0.25"/>
    <row r="70" ht="26.25" customHeight="1" x14ac:dyDescent="0.25"/>
    <row r="71" ht="27.75" customHeight="1" x14ac:dyDescent="0.25"/>
    <row r="72" ht="26.25" customHeight="1" x14ac:dyDescent="0.25"/>
    <row r="73" ht="27.75" customHeight="1" x14ac:dyDescent="0.25"/>
    <row r="74" ht="21.75" customHeight="1" x14ac:dyDescent="0.25"/>
    <row r="75" ht="96" customHeight="1" x14ac:dyDescent="0.25"/>
    <row r="76" ht="22.15" customHeight="1" x14ac:dyDescent="0.25"/>
    <row r="77" ht="21.75" customHeight="1" x14ac:dyDescent="0.25"/>
    <row r="79" ht="24" customHeight="1" x14ac:dyDescent="0.25"/>
    <row r="80" ht="39" customHeight="1" x14ac:dyDescent="0.25"/>
    <row r="81" ht="33.75" customHeight="1" x14ac:dyDescent="0.25"/>
    <row r="82" ht="36.75" customHeight="1" x14ac:dyDescent="0.25"/>
    <row r="83" ht="21.75" customHeight="1" x14ac:dyDescent="0.25"/>
    <row r="84" ht="24" customHeight="1" x14ac:dyDescent="0.25"/>
    <row r="85" ht="25.5" customHeight="1" x14ac:dyDescent="0.25"/>
    <row r="86" ht="21.75" customHeight="1" x14ac:dyDescent="0.25"/>
    <row r="87" ht="34.5" customHeight="1" x14ac:dyDescent="0.25"/>
    <row r="88" ht="33.75" customHeight="1" x14ac:dyDescent="0.25"/>
    <row r="89" ht="33" customHeight="1" x14ac:dyDescent="0.25"/>
    <row r="90" ht="21.75" customHeight="1" x14ac:dyDescent="0.25"/>
    <row r="91" ht="24" customHeight="1" x14ac:dyDescent="0.25"/>
    <row r="92" ht="18.75" customHeight="1" x14ac:dyDescent="0.25"/>
    <row r="93" ht="23.25" customHeight="1" x14ac:dyDescent="0.25"/>
    <row r="94" ht="34.5" customHeight="1" x14ac:dyDescent="0.25"/>
    <row r="95" ht="31.5" customHeight="1" x14ac:dyDescent="0.25"/>
    <row r="96" ht="34.5" customHeight="1" x14ac:dyDescent="0.25"/>
    <row r="97" ht="24.75" customHeight="1" x14ac:dyDescent="0.25"/>
    <row r="98" ht="26.25" customHeight="1" x14ac:dyDescent="0.25"/>
    <row r="99" ht="21.75" customHeight="1" x14ac:dyDescent="0.25"/>
    <row r="100" ht="21" customHeight="1" x14ac:dyDescent="0.25"/>
    <row r="101" ht="18" customHeight="1" x14ac:dyDescent="0.25"/>
    <row r="102" ht="25.5" customHeight="1" x14ac:dyDescent="0.25"/>
    <row r="103" ht="44.25" customHeight="1" x14ac:dyDescent="0.25"/>
    <row r="106" ht="20.25" customHeight="1" x14ac:dyDescent="0.25"/>
    <row r="107" ht="24.75" customHeight="1" x14ac:dyDescent="0.25"/>
    <row r="108" ht="31.5" customHeight="1" x14ac:dyDescent="0.25"/>
    <row r="109" ht="34.5" customHeight="1" x14ac:dyDescent="0.25"/>
    <row r="110" ht="24" customHeight="1" x14ac:dyDescent="0.25"/>
    <row r="112" ht="53.25" customHeight="1" x14ac:dyDescent="0.25"/>
    <row r="115" ht="33" customHeight="1" x14ac:dyDescent="0.25"/>
    <row r="116" ht="24.75" customHeight="1" x14ac:dyDescent="0.25"/>
    <row r="117" ht="35.25" customHeight="1" x14ac:dyDescent="0.25"/>
    <row r="119" ht="22.5" customHeight="1" x14ac:dyDescent="0.25"/>
    <row r="120" ht="38.25" customHeight="1" x14ac:dyDescent="0.25"/>
    <row r="121" ht="23.25" customHeight="1" x14ac:dyDescent="0.25"/>
    <row r="122" ht="35.25" customHeight="1" x14ac:dyDescent="0.25"/>
    <row r="123" ht="17.25" customHeight="1" x14ac:dyDescent="0.25"/>
    <row r="125" ht="58.5" customHeight="1" x14ac:dyDescent="0.25"/>
    <row r="128" ht="21" customHeight="1" x14ac:dyDescent="0.25"/>
    <row r="129" ht="18.75" customHeight="1" x14ac:dyDescent="0.25"/>
    <row r="130" ht="38.25" customHeight="1" x14ac:dyDescent="0.25"/>
    <row r="131" ht="33.75" customHeight="1" x14ac:dyDescent="0.25"/>
    <row r="132" ht="34.5" customHeight="1" x14ac:dyDescent="0.25"/>
    <row r="133" ht="40.5" customHeight="1" x14ac:dyDescent="0.25"/>
    <row r="134" ht="34.5" customHeight="1" x14ac:dyDescent="0.25"/>
    <row r="135" ht="36.75" customHeight="1" x14ac:dyDescent="0.25"/>
    <row r="136" ht="36" customHeight="1" x14ac:dyDescent="0.25"/>
    <row r="137" ht="36.75" customHeight="1" x14ac:dyDescent="0.25"/>
    <row r="138" ht="20.25" customHeight="1" x14ac:dyDescent="0.25"/>
    <row r="140" ht="33.75" customHeight="1" x14ac:dyDescent="0.25"/>
    <row r="142" ht="27" customHeight="1" x14ac:dyDescent="0.25"/>
    <row r="143" ht="33.75" customHeight="1" x14ac:dyDescent="0.25"/>
    <row r="145" ht="34.5" customHeight="1" x14ac:dyDescent="0.25"/>
    <row r="146" ht="25.5" customHeight="1" x14ac:dyDescent="0.25"/>
    <row r="147" ht="71.25" customHeight="1" x14ac:dyDescent="0.25"/>
    <row r="148" ht="22.5" customHeight="1" x14ac:dyDescent="0.25"/>
    <row r="149" ht="42" customHeight="1" x14ac:dyDescent="0.25"/>
    <row r="150" ht="10.5" customHeight="1" x14ac:dyDescent="0.25"/>
    <row r="151" ht="21" customHeight="1" x14ac:dyDescent="0.25"/>
    <row r="153" ht="31.5" customHeight="1" x14ac:dyDescent="0.25"/>
    <row r="154" ht="24.75" customHeight="1" x14ac:dyDescent="0.25"/>
    <row r="155" ht="26.25" customHeight="1" x14ac:dyDescent="0.25"/>
    <row r="156" ht="25.5" customHeight="1" x14ac:dyDescent="0.25"/>
    <row r="157" ht="23.25" customHeight="1" x14ac:dyDescent="0.25"/>
    <row r="158" ht="25.5" customHeight="1" x14ac:dyDescent="0.25"/>
    <row r="159" ht="27" customHeight="1" x14ac:dyDescent="0.25"/>
    <row r="160" ht="27" customHeight="1" x14ac:dyDescent="0.25"/>
    <row r="161" ht="19.5" customHeight="1" x14ac:dyDescent="0.25"/>
    <row r="162" ht="41.25" customHeight="1" x14ac:dyDescent="0.25"/>
    <row r="163" ht="14.25" customHeight="1" x14ac:dyDescent="0.25"/>
    <row r="164" ht="19.5" customHeight="1" x14ac:dyDescent="0.25"/>
    <row r="165" ht="73.5" customHeight="1" x14ac:dyDescent="0.25"/>
    <row r="166" ht="32.25" customHeight="1" x14ac:dyDescent="0.25"/>
    <row r="167" ht="33" customHeight="1" x14ac:dyDescent="0.25"/>
    <row r="170" ht="33.75" customHeight="1" x14ac:dyDescent="0.25"/>
    <row r="171" ht="18" customHeight="1" x14ac:dyDescent="0.25"/>
    <row r="172" ht="36" customHeight="1" x14ac:dyDescent="0.25"/>
    <row r="173" ht="27" customHeight="1" x14ac:dyDescent="0.25"/>
    <row r="180" ht="32.25" customHeight="1" x14ac:dyDescent="0.25"/>
    <row r="181" ht="18" customHeight="1" x14ac:dyDescent="0.25"/>
    <row r="182" ht="34.5" customHeight="1" x14ac:dyDescent="0.25"/>
    <row r="183" ht="21.75" customHeight="1" x14ac:dyDescent="0.25"/>
    <row r="184" ht="32.25" customHeight="1" x14ac:dyDescent="0.25"/>
    <row r="187" ht="41.25" customHeight="1" x14ac:dyDescent="0.25"/>
    <row r="188" ht="44.25" customHeight="1" x14ac:dyDescent="0.25"/>
    <row r="189" ht="38.25" customHeight="1" x14ac:dyDescent="0.25"/>
    <row r="190" ht="38.25" customHeight="1" x14ac:dyDescent="0.25"/>
    <row r="191" ht="36.75" customHeight="1" x14ac:dyDescent="0.25"/>
    <row r="192" ht="30" customHeight="1" x14ac:dyDescent="0.25"/>
    <row r="193" ht="28.5" customHeight="1" x14ac:dyDescent="0.25"/>
    <row r="194" ht="23.25" customHeight="1" x14ac:dyDescent="0.25"/>
    <row r="195" ht="33.75" customHeight="1" x14ac:dyDescent="0.25"/>
    <row r="196" ht="23.25" customHeight="1" x14ac:dyDescent="0.25"/>
    <row r="197" ht="24" customHeight="1" x14ac:dyDescent="0.25"/>
    <row r="199" ht="30.75" customHeight="1" x14ac:dyDescent="0.25"/>
    <row r="200" ht="30" customHeight="1" x14ac:dyDescent="0.25"/>
    <row r="201" ht="36" customHeight="1" x14ac:dyDescent="0.25"/>
    <row r="202" ht="23.25" customHeight="1" x14ac:dyDescent="0.25"/>
    <row r="203" ht="57.75" customHeight="1" x14ac:dyDescent="0.25"/>
    <row r="204" ht="25.5" customHeight="1" x14ac:dyDescent="0.25"/>
    <row r="205" ht="27.75" customHeight="1" x14ac:dyDescent="0.25"/>
    <row r="206" ht="22.5" customHeight="1" x14ac:dyDescent="0.25"/>
    <row r="207" ht="22.5" customHeight="1" x14ac:dyDescent="0.25"/>
    <row r="208" ht="21" customHeight="1" x14ac:dyDescent="0.25"/>
    <row r="209" ht="21" customHeight="1" x14ac:dyDescent="0.25"/>
    <row r="210" ht="213" customHeight="1" x14ac:dyDescent="0.25"/>
    <row r="211" ht="28.5" customHeight="1" x14ac:dyDescent="0.25"/>
    <row r="212" ht="36" customHeight="1" x14ac:dyDescent="0.25"/>
    <row r="216" ht="23.25" customHeight="1" x14ac:dyDescent="0.25"/>
    <row r="217" ht="21" customHeight="1" x14ac:dyDescent="0.25"/>
    <row r="218" ht="22.5" customHeight="1" x14ac:dyDescent="0.25"/>
    <row r="219" ht="22.5" customHeight="1" x14ac:dyDescent="0.25"/>
    <row r="220" ht="26.25" customHeight="1" x14ac:dyDescent="0.25"/>
    <row r="221" ht="22.5" customHeight="1" x14ac:dyDescent="0.25"/>
    <row r="223" ht="22.5" customHeight="1" x14ac:dyDescent="0.25"/>
    <row r="224" ht="26.25" customHeight="1" x14ac:dyDescent="0.25"/>
    <row r="225" ht="23.25" customHeight="1" x14ac:dyDescent="0.25"/>
    <row r="226" ht="23.25" customHeight="1" x14ac:dyDescent="0.25"/>
    <row r="227" ht="21.75" customHeight="1" x14ac:dyDescent="0.25"/>
    <row r="228" ht="21.75" customHeight="1" x14ac:dyDescent="0.25"/>
    <row r="229" ht="21.75" customHeight="1" x14ac:dyDescent="0.25"/>
    <row r="230" ht="20.25" customHeight="1" x14ac:dyDescent="0.25"/>
    <row r="231" ht="24.75" customHeight="1" x14ac:dyDescent="0.25"/>
    <row r="232" ht="26.25" customHeight="1" x14ac:dyDescent="0.25"/>
    <row r="234" ht="26.25" customHeight="1" x14ac:dyDescent="0.25"/>
    <row r="235" ht="21.75" customHeight="1" x14ac:dyDescent="0.25"/>
    <row r="236" ht="24.75" customHeight="1" x14ac:dyDescent="0.25"/>
    <row r="238" ht="23.25" customHeight="1" x14ac:dyDescent="0.25"/>
    <row r="239" ht="24" customHeight="1" x14ac:dyDescent="0.25"/>
    <row r="240" ht="23.25" customHeight="1" x14ac:dyDescent="0.25"/>
    <row r="241" ht="25.5" customHeight="1" x14ac:dyDescent="0.25"/>
    <row r="242" ht="21" customHeight="1" x14ac:dyDescent="0.25"/>
    <row r="243" ht="21.75" customHeight="1" x14ac:dyDescent="0.25"/>
    <row r="245" ht="22.5" customHeight="1" x14ac:dyDescent="0.25"/>
    <row r="246" ht="24" customHeight="1" x14ac:dyDescent="0.25"/>
    <row r="247" ht="21" customHeight="1" x14ac:dyDescent="0.25"/>
    <row r="248" ht="27.75" customHeight="1" x14ac:dyDescent="0.25"/>
    <row r="250" ht="22.5" customHeight="1" x14ac:dyDescent="0.25"/>
    <row r="251" ht="27" customHeight="1" x14ac:dyDescent="0.25"/>
    <row r="253" ht="24" customHeight="1" x14ac:dyDescent="0.25"/>
    <row r="255" ht="29.45" customHeight="1" x14ac:dyDescent="0.25"/>
    <row r="256" ht="32.25" customHeight="1" x14ac:dyDescent="0.25"/>
    <row r="259" ht="19.5" customHeight="1" x14ac:dyDescent="0.25"/>
    <row r="260" ht="20.25" customHeight="1" x14ac:dyDescent="0.25"/>
    <row r="262" ht="20.25" customHeight="1" x14ac:dyDescent="0.25"/>
    <row r="265" ht="21" customHeight="1" x14ac:dyDescent="0.25"/>
    <row r="267" ht="21.75" customHeight="1" x14ac:dyDescent="0.25"/>
    <row r="272" ht="20.25" customHeight="1" x14ac:dyDescent="0.25"/>
    <row r="277" ht="22.5" customHeight="1" x14ac:dyDescent="0.25"/>
    <row r="281" ht="27.75" customHeight="1" x14ac:dyDescent="0.25"/>
    <row r="286" ht="21.75" customHeight="1" x14ac:dyDescent="0.25"/>
    <row r="287" ht="18.75" customHeight="1" x14ac:dyDescent="0.25"/>
    <row r="288" ht="21.75" customHeight="1" x14ac:dyDescent="0.25"/>
    <row r="289" ht="20.25" customHeight="1" x14ac:dyDescent="0.25"/>
    <row r="290" ht="18" customHeight="1" x14ac:dyDescent="0.25"/>
    <row r="291" ht="21.75" customHeight="1" x14ac:dyDescent="0.25"/>
    <row r="292" ht="17.25" customHeight="1" x14ac:dyDescent="0.25"/>
    <row r="295" ht="21" customHeight="1" x14ac:dyDescent="0.25"/>
    <row r="296" ht="18.75" customHeight="1" x14ac:dyDescent="0.25"/>
    <row r="297" ht="24" customHeight="1" x14ac:dyDescent="0.25"/>
    <row r="298" ht="22.5" customHeight="1" x14ac:dyDescent="0.25"/>
    <row r="299" ht="23.25" customHeight="1" x14ac:dyDescent="0.25"/>
    <row r="300" ht="20.25" customHeight="1" x14ac:dyDescent="0.25"/>
    <row r="304" ht="36.75" customHeight="1" x14ac:dyDescent="0.25"/>
    <row r="317" ht="51.75" customHeight="1" x14ac:dyDescent="0.25"/>
    <row r="319" ht="30" customHeight="1" x14ac:dyDescent="0.25"/>
    <row r="320" ht="46.5" customHeight="1" x14ac:dyDescent="0.25"/>
    <row r="321" ht="111" customHeight="1" x14ac:dyDescent="0.25"/>
    <row r="323" ht="30.75" customHeight="1" x14ac:dyDescent="0.25"/>
    <row r="324" ht="27.75" customHeight="1" x14ac:dyDescent="0.25"/>
    <row r="325" ht="15.75" customHeight="1" x14ac:dyDescent="0.25"/>
    <row r="326" ht="42" customHeight="1" x14ac:dyDescent="0.25"/>
    <row r="328" ht="30" customHeight="1" x14ac:dyDescent="0.25"/>
    <row r="329" ht="31.5" customHeight="1" x14ac:dyDescent="0.25"/>
    <row r="330" ht="15" customHeight="1" x14ac:dyDescent="0.25"/>
    <row r="333" ht="27.75" customHeight="1" x14ac:dyDescent="0.25"/>
    <row r="334" ht="12" customHeight="1" x14ac:dyDescent="0.25"/>
    <row r="336" ht="30.75" customHeight="1" x14ac:dyDescent="0.25"/>
    <row r="341" ht="23.25" customHeight="1" x14ac:dyDescent="0.25"/>
    <row r="342" ht="22.5" customHeight="1" x14ac:dyDescent="0.25"/>
    <row r="343" ht="23.25" customHeight="1" x14ac:dyDescent="0.25"/>
    <row r="344" ht="21" customHeight="1" x14ac:dyDescent="0.25"/>
    <row r="346" ht="40.5" customHeight="1" x14ac:dyDescent="0.25"/>
    <row r="348" ht="30.75" customHeight="1" x14ac:dyDescent="0.25"/>
    <row r="350" ht="27.75" customHeight="1" x14ac:dyDescent="0.25"/>
    <row r="351" ht="24" customHeight="1" x14ac:dyDescent="0.25"/>
    <row r="352" ht="22.5" customHeight="1" x14ac:dyDescent="0.25"/>
    <row r="353" ht="21.75" customHeight="1" x14ac:dyDescent="0.25"/>
    <row r="354" ht="22.5" customHeight="1" x14ac:dyDescent="0.25"/>
    <row r="355" ht="19.5" customHeight="1" x14ac:dyDescent="0.25"/>
    <row r="357" ht="21.75" customHeight="1" x14ac:dyDescent="0.25"/>
    <row r="358" ht="23.25" customHeight="1" x14ac:dyDescent="0.25"/>
    <row r="359" ht="21.75" customHeight="1" x14ac:dyDescent="0.25"/>
    <row r="360" ht="20.25" customHeight="1" x14ac:dyDescent="0.25"/>
    <row r="361" ht="18.75" customHeight="1" x14ac:dyDescent="0.25"/>
    <row r="364" ht="22.5" customHeight="1" x14ac:dyDescent="0.25"/>
    <row r="365" ht="24" customHeight="1" x14ac:dyDescent="0.25"/>
    <row r="366" ht="29.25" customHeight="1" x14ac:dyDescent="0.25"/>
    <row r="367" ht="21.75" customHeight="1" x14ac:dyDescent="0.25"/>
    <row r="369" ht="39" customHeight="1" x14ac:dyDescent="0.25"/>
    <row r="377" ht="24" customHeight="1" x14ac:dyDescent="0.25"/>
    <row r="378" ht="23.25" customHeight="1" x14ac:dyDescent="0.25"/>
    <row r="379" ht="21.75" customHeight="1" x14ac:dyDescent="0.25"/>
    <row r="380" ht="23.25" customHeight="1" x14ac:dyDescent="0.25"/>
    <row r="383" ht="20.25" customHeight="1" x14ac:dyDescent="0.25"/>
    <row r="384" ht="22.5" customHeight="1" x14ac:dyDescent="0.25"/>
    <row r="385" ht="21" customHeight="1" x14ac:dyDescent="0.25"/>
    <row r="388" ht="19.5" customHeight="1" x14ac:dyDescent="0.25"/>
    <row r="389" ht="20.25" customHeight="1" x14ac:dyDescent="0.25"/>
    <row r="391" ht="69" customHeight="1" x14ac:dyDescent="0.25"/>
    <row r="392" ht="72.75" customHeight="1" x14ac:dyDescent="0.25"/>
    <row r="408" ht="55.5" customHeight="1" x14ac:dyDescent="0.25"/>
    <row r="411" ht="18.75" customHeight="1" x14ac:dyDescent="0.25"/>
    <row r="412" ht="21" customHeight="1" x14ac:dyDescent="0.25"/>
    <row r="414" ht="21" customHeight="1" x14ac:dyDescent="0.25"/>
    <row r="419" ht="21.75" customHeight="1" x14ac:dyDescent="0.25"/>
    <row r="420" ht="24.75" customHeight="1" x14ac:dyDescent="0.25"/>
    <row r="421" ht="21.75" customHeight="1" x14ac:dyDescent="0.25"/>
    <row r="422" ht="23.25" customHeight="1" x14ac:dyDescent="0.25"/>
    <row r="423" ht="21.75" customHeight="1" x14ac:dyDescent="0.25"/>
    <row r="424" ht="18" customHeight="1" x14ac:dyDescent="0.25"/>
    <row r="425" ht="20.25" customHeight="1" x14ac:dyDescent="0.25"/>
    <row r="426" ht="22.5" customHeight="1" x14ac:dyDescent="0.25"/>
    <row r="427" ht="18" customHeight="1" x14ac:dyDescent="0.25"/>
    <row r="431" ht="1.5" customHeight="1" x14ac:dyDescent="0.25"/>
    <row r="432" ht="4.5" customHeight="1" x14ac:dyDescent="0.25"/>
    <row r="434" ht="35.25" customHeight="1" x14ac:dyDescent="0.25"/>
    <row r="435" ht="18" customHeight="1" x14ac:dyDescent="0.25"/>
    <row r="436" ht="3.75" customHeight="1" x14ac:dyDescent="0.25"/>
    <row r="440" ht="16.5" customHeight="1" x14ac:dyDescent="0.25"/>
    <row r="454" ht="10.5" customHeight="1" x14ac:dyDescent="0.25"/>
    <row r="455" ht="5.25" customHeight="1" x14ac:dyDescent="0.25"/>
    <row r="457" ht="8.25" customHeight="1" x14ac:dyDescent="0.25"/>
    <row r="496" ht="46.5" customHeight="1" x14ac:dyDescent="0.25"/>
    <row r="497" ht="36" customHeight="1" x14ac:dyDescent="0.25"/>
    <row r="509" ht="12" customHeight="1" x14ac:dyDescent="0.25"/>
    <row r="510" ht="14.25" customHeight="1" x14ac:dyDescent="0.25"/>
    <row r="511" ht="15" customHeight="1" x14ac:dyDescent="0.25"/>
    <row r="512" ht="17.25" customHeight="1" x14ac:dyDescent="0.25"/>
    <row r="513" ht="12.75" customHeight="1" x14ac:dyDescent="0.25"/>
    <row r="519" ht="13.5" customHeight="1" x14ac:dyDescent="0.25"/>
    <row r="530" ht="15.75" customHeight="1" x14ac:dyDescent="0.25"/>
    <row r="555" ht="21.75" customHeight="1" x14ac:dyDescent="0.25"/>
    <row r="556" ht="37.5" customHeight="1" x14ac:dyDescent="0.25"/>
    <row r="557" ht="40.5" customHeight="1" x14ac:dyDescent="0.25"/>
    <row r="559" ht="21.75" customHeight="1" x14ac:dyDescent="0.25"/>
    <row r="560" ht="32.25" customHeight="1" x14ac:dyDescent="0.25"/>
    <row r="565" ht="28.15" customHeight="1" x14ac:dyDescent="0.25"/>
    <row r="573" ht="32.25" customHeight="1" x14ac:dyDescent="0.25"/>
    <row r="579" ht="23.25" customHeight="1" x14ac:dyDescent="0.25"/>
    <row r="580" ht="34.5" customHeight="1" x14ac:dyDescent="0.25"/>
    <row r="582" ht="43.5" customHeight="1" x14ac:dyDescent="0.25"/>
    <row r="583" ht="15.75" customHeight="1" x14ac:dyDescent="0.25"/>
    <row r="584" ht="15.75" customHeight="1" x14ac:dyDescent="0.25"/>
    <row r="586" ht="20.25" customHeight="1" x14ac:dyDescent="0.25"/>
    <row r="587" ht="21" customHeight="1" x14ac:dyDescent="0.25"/>
    <row r="591" ht="33" customHeight="1" x14ac:dyDescent="0.25"/>
    <row r="592" ht="32.25" customHeight="1" x14ac:dyDescent="0.25"/>
    <row r="595" ht="30.75" customHeight="1" x14ac:dyDescent="0.25"/>
    <row r="598" ht="22.5" customHeight="1" x14ac:dyDescent="0.25"/>
    <row r="599" ht="15.6" customHeight="1" x14ac:dyDescent="0.25"/>
    <row r="602" ht="25.5" customHeight="1" x14ac:dyDescent="0.25"/>
    <row r="625" ht="78.75" customHeight="1" x14ac:dyDescent="0.25"/>
    <row r="630" ht="26.25" customHeight="1" x14ac:dyDescent="0.25"/>
    <row r="642" ht="23.25" customHeight="1" x14ac:dyDescent="0.25"/>
    <row r="650" ht="27.75" customHeight="1" x14ac:dyDescent="0.25"/>
    <row r="651" ht="33" customHeight="1" x14ac:dyDescent="0.25"/>
    <row r="654" ht="18" customHeight="1" x14ac:dyDescent="0.25"/>
    <row r="662" ht="55.5" customHeight="1" x14ac:dyDescent="0.25"/>
    <row r="663" ht="33" customHeight="1" x14ac:dyDescent="0.25"/>
    <row r="666" ht="30" customHeight="1" x14ac:dyDescent="0.25"/>
    <row r="669" ht="31.5" customHeight="1" x14ac:dyDescent="0.25"/>
    <row r="672" ht="35.25" customHeight="1" x14ac:dyDescent="0.25"/>
    <row r="15668" spans="1:1" x14ac:dyDescent="0.25">
      <c r="A15668" s="1" t="s">
        <v>358</v>
      </c>
    </row>
  </sheetData>
  <mergeCells count="10">
    <mergeCell ref="C14:D14"/>
    <mergeCell ref="A17:D17"/>
    <mergeCell ref="A19:D19"/>
    <mergeCell ref="A1:A5"/>
    <mergeCell ref="B2:D4"/>
    <mergeCell ref="A7:D7"/>
    <mergeCell ref="A8:D8"/>
    <mergeCell ref="A10:D10"/>
    <mergeCell ref="C12:D12"/>
    <mergeCell ref="C13:D13"/>
  </mergeCells>
  <printOptions horizontalCentered="1"/>
  <pageMargins left="0.70866141732283472" right="0.70866141732283472" top="0.74803149606299213" bottom="0.74803149606299213" header="0.31496062992125984" footer="0.31496062992125984"/>
  <pageSetup scale="65"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C981E-DA3B-480F-9DA5-85BB547A015A}">
  <dimension ref="A1:D15665"/>
  <sheetViews>
    <sheetView showGridLines="0" zoomScale="80" zoomScaleNormal="80" zoomScalePageLayoutView="80" workbookViewId="0">
      <selection activeCell="G3" sqref="G3"/>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6.28515625" style="1" customWidth="1"/>
    <col min="5" max="16384" width="11.42578125" style="1"/>
  </cols>
  <sheetData>
    <row r="1" spans="1:4" ht="25.15" customHeight="1" x14ac:dyDescent="0.25">
      <c r="A1" s="186"/>
    </row>
    <row r="2" spans="1:4" ht="25.15" customHeight="1" x14ac:dyDescent="0.25">
      <c r="A2" s="186"/>
      <c r="B2" s="185" t="s">
        <v>359</v>
      </c>
      <c r="C2" s="185"/>
      <c r="D2" s="185"/>
    </row>
    <row r="3" spans="1:4" ht="25.15" customHeight="1" x14ac:dyDescent="0.25">
      <c r="A3" s="186"/>
      <c r="B3" s="185"/>
      <c r="C3" s="185"/>
      <c r="D3" s="185"/>
    </row>
    <row r="4" spans="1:4" ht="25.15" customHeight="1" x14ac:dyDescent="0.25">
      <c r="A4" s="186"/>
      <c r="B4" s="185"/>
      <c r="C4" s="185"/>
      <c r="D4" s="185"/>
    </row>
    <row r="5" spans="1:4" ht="25.15" customHeight="1" x14ac:dyDescent="0.25">
      <c r="A5" s="186"/>
      <c r="B5" s="3"/>
      <c r="C5" s="3"/>
      <c r="D5" s="3"/>
    </row>
    <row r="6" spans="1:4" ht="18" customHeight="1" x14ac:dyDescent="0.25">
      <c r="A6" s="2"/>
      <c r="B6" s="3"/>
      <c r="C6" s="3"/>
      <c r="D6" s="3"/>
    </row>
    <row r="7" spans="1:4" ht="27" customHeight="1" x14ac:dyDescent="0.25">
      <c r="A7" s="201" t="s">
        <v>493</v>
      </c>
      <c r="B7" s="201"/>
      <c r="C7" s="201"/>
      <c r="D7" s="201"/>
    </row>
    <row r="8" spans="1:4" ht="39.75" customHeight="1" x14ac:dyDescent="0.25">
      <c r="A8" s="176" t="s">
        <v>369</v>
      </c>
      <c r="B8" s="176"/>
      <c r="C8" s="176"/>
      <c r="D8" s="176"/>
    </row>
    <row r="9" spans="1:4" ht="20.25" customHeight="1" x14ac:dyDescent="0.25">
      <c r="A9" s="149"/>
      <c r="B9" s="149"/>
      <c r="C9" s="149"/>
      <c r="D9" s="149"/>
    </row>
    <row r="10" spans="1:4" ht="26.25" customHeight="1" x14ac:dyDescent="0.25">
      <c r="A10" s="201" t="s">
        <v>178</v>
      </c>
      <c r="B10" s="201"/>
      <c r="C10" s="201"/>
      <c r="D10" s="201"/>
    </row>
    <row r="11" spans="1:4" ht="40.5" customHeight="1" x14ac:dyDescent="0.25">
      <c r="A11" s="176" t="s">
        <v>179</v>
      </c>
      <c r="B11" s="176"/>
      <c r="C11" s="176"/>
      <c r="D11" s="176"/>
    </row>
    <row r="12" spans="1:4" ht="23.25" customHeight="1" thickBot="1" x14ac:dyDescent="0.3">
      <c r="A12" s="15" t="s">
        <v>1</v>
      </c>
      <c r="B12" s="16"/>
      <c r="C12" s="16"/>
      <c r="D12" s="16"/>
    </row>
    <row r="13" spans="1:4" ht="28.5" customHeight="1" thickBot="1" x14ac:dyDescent="0.3">
      <c r="A13" s="66" t="s">
        <v>180</v>
      </c>
      <c r="B13" s="170">
        <v>7439327.7000000002</v>
      </c>
      <c r="C13" s="155"/>
      <c r="D13" s="16"/>
    </row>
    <row r="14" spans="1:4" ht="19.5" customHeight="1" thickBot="1" x14ac:dyDescent="0.3">
      <c r="A14" s="155"/>
      <c r="B14" s="155"/>
      <c r="C14" s="155"/>
      <c r="D14" s="16"/>
    </row>
    <row r="15" spans="1:4" ht="43.5" customHeight="1" thickBot="1" x14ac:dyDescent="0.3">
      <c r="A15" s="20" t="s">
        <v>122</v>
      </c>
      <c r="B15" s="150" t="s">
        <v>181</v>
      </c>
      <c r="C15" s="150" t="s">
        <v>182</v>
      </c>
      <c r="D15" s="16"/>
    </row>
    <row r="16" spans="1:4" ht="32.25" customHeight="1" thickBot="1" x14ac:dyDescent="0.3">
      <c r="A16" s="59" t="s">
        <v>380</v>
      </c>
      <c r="B16" s="69">
        <v>760713.48</v>
      </c>
      <c r="C16" s="70">
        <f>((B16*100)/B13)/100</f>
        <v>0.10225567560358982</v>
      </c>
      <c r="D16" s="71"/>
    </row>
    <row r="17" spans="1:4" ht="26.25" customHeight="1" thickBot="1" x14ac:dyDescent="0.3">
      <c r="A17" s="59" t="s">
        <v>381</v>
      </c>
      <c r="B17" s="69">
        <v>1225911.23</v>
      </c>
      <c r="C17" s="70">
        <f>((B17*100)/B13)/100</f>
        <v>0.16478790549850358</v>
      </c>
      <c r="D17" s="71"/>
    </row>
    <row r="18" spans="1:4" ht="27" customHeight="1" thickBot="1" x14ac:dyDescent="0.3">
      <c r="A18" s="59" t="s">
        <v>382</v>
      </c>
      <c r="B18" s="69">
        <v>1150106.6399999999</v>
      </c>
      <c r="C18" s="70">
        <f>((B18*100)/B13)/100</f>
        <v>0.15459819574825287</v>
      </c>
      <c r="D18" s="71"/>
    </row>
    <row r="19" spans="1:4" ht="28.5" customHeight="1" thickBot="1" x14ac:dyDescent="0.3">
      <c r="A19" s="59" t="s">
        <v>383</v>
      </c>
      <c r="B19" s="69">
        <v>956749.9</v>
      </c>
      <c r="C19" s="70">
        <f>((B19*100)/B13)/100</f>
        <v>0.12860703797199308</v>
      </c>
      <c r="D19" s="71"/>
    </row>
    <row r="20" spans="1:4" ht="19.5" customHeight="1" x14ac:dyDescent="0.25">
      <c r="A20" s="73"/>
      <c r="B20" s="74"/>
      <c r="C20" s="75"/>
      <c r="D20" s="71"/>
    </row>
    <row r="21" spans="1:4" ht="26.25" customHeight="1" x14ac:dyDescent="0.25">
      <c r="A21" s="5"/>
      <c r="B21" s="10"/>
      <c r="C21" s="3"/>
      <c r="D21" s="3"/>
    </row>
    <row r="22" spans="1:4" ht="42.75" customHeight="1" x14ac:dyDescent="0.25">
      <c r="A22" s="11"/>
      <c r="B22" s="9"/>
      <c r="C22" s="9"/>
    </row>
    <row r="23" spans="1:4" ht="21.75" customHeight="1" x14ac:dyDescent="0.25">
      <c r="A23" s="3"/>
      <c r="B23" s="3"/>
      <c r="C23" s="3"/>
      <c r="D23" s="3"/>
    </row>
    <row r="24" spans="1:4" ht="25.5" customHeight="1" x14ac:dyDescent="0.25"/>
    <row r="25" spans="1:4" ht="21.75" customHeight="1" x14ac:dyDescent="0.25"/>
    <row r="26" spans="1:4" ht="20.25" customHeight="1" x14ac:dyDescent="0.25"/>
    <row r="27" spans="1:4" ht="18" customHeight="1" x14ac:dyDescent="0.25"/>
    <row r="28" spans="1:4" ht="25.5" customHeight="1" x14ac:dyDescent="0.25"/>
    <row r="29" spans="1:4" ht="63.75" customHeight="1" x14ac:dyDescent="0.25"/>
    <row r="30" spans="1:4" ht="24" customHeight="1" x14ac:dyDescent="0.25"/>
    <row r="32" spans="1:4" ht="25.5" customHeight="1" x14ac:dyDescent="0.25"/>
    <row r="33" ht="21.75" customHeight="1" x14ac:dyDescent="0.25"/>
    <row r="34" ht="22.5" customHeight="1" x14ac:dyDescent="0.25"/>
    <row r="35" ht="23.25" customHeight="1" x14ac:dyDescent="0.25"/>
    <row r="36" ht="28.5" customHeight="1" x14ac:dyDescent="0.25"/>
    <row r="37" ht="24" customHeight="1" x14ac:dyDescent="0.25"/>
    <row r="38" ht="22.5" customHeight="1" x14ac:dyDescent="0.25"/>
    <row r="39" ht="23.25" customHeight="1" x14ac:dyDescent="0.25"/>
    <row r="40" ht="39" customHeight="1" x14ac:dyDescent="0.25"/>
    <row r="41" ht="27" customHeight="1" x14ac:dyDescent="0.25"/>
    <row r="42" ht="25.5" customHeight="1" x14ac:dyDescent="0.25"/>
    <row r="43" ht="96.75" customHeight="1" x14ac:dyDescent="0.25"/>
    <row r="44" ht="39.75" customHeight="1" x14ac:dyDescent="0.25"/>
    <row r="45" ht="66.75" customHeight="1" x14ac:dyDescent="0.25"/>
    <row r="46" ht="30.75" customHeight="1" x14ac:dyDescent="0.25"/>
    <row r="47" ht="25.5" customHeight="1" x14ac:dyDescent="0.25"/>
    <row r="48" ht="53.25" customHeight="1" x14ac:dyDescent="0.25"/>
    <row r="49" ht="28.5" customHeight="1" x14ac:dyDescent="0.25"/>
    <row r="50" ht="27" customHeight="1" x14ac:dyDescent="0.25"/>
    <row r="51" ht="25.5" customHeight="1" x14ac:dyDescent="0.25"/>
    <row r="52" ht="28.5" customHeight="1" x14ac:dyDescent="0.25"/>
    <row r="53" ht="28.5" customHeight="1" x14ac:dyDescent="0.25"/>
    <row r="54" ht="25.5" customHeight="1" x14ac:dyDescent="0.25"/>
    <row r="55" ht="25.5" customHeight="1" x14ac:dyDescent="0.25"/>
    <row r="56" ht="27" customHeight="1" x14ac:dyDescent="0.25"/>
    <row r="57" ht="24.75" customHeight="1" x14ac:dyDescent="0.25"/>
    <row r="58" ht="27.75" customHeight="1" x14ac:dyDescent="0.25"/>
    <row r="59" ht="24.75" customHeight="1" x14ac:dyDescent="0.25"/>
    <row r="60" ht="27.75" customHeight="1" x14ac:dyDescent="0.25"/>
    <row r="61" ht="30" customHeight="1" x14ac:dyDescent="0.25"/>
    <row r="62" ht="30.75" customHeight="1" x14ac:dyDescent="0.25"/>
    <row r="63" ht="28.5" customHeight="1" x14ac:dyDescent="0.25"/>
    <row r="64" ht="30.75" customHeight="1" x14ac:dyDescent="0.25"/>
    <row r="65" ht="29.25" customHeight="1" x14ac:dyDescent="0.25"/>
    <row r="66" ht="30" customHeight="1" x14ac:dyDescent="0.25"/>
    <row r="67" ht="26.25" customHeight="1" x14ac:dyDescent="0.25"/>
    <row r="68" ht="31.5" customHeight="1" x14ac:dyDescent="0.25"/>
    <row r="69" ht="29.25" customHeight="1" x14ac:dyDescent="0.25"/>
    <row r="70" ht="26.25" customHeight="1" x14ac:dyDescent="0.25"/>
    <row r="71" ht="27.75" customHeight="1" x14ac:dyDescent="0.25"/>
    <row r="72" ht="26.25" customHeight="1" x14ac:dyDescent="0.25"/>
    <row r="73" ht="27.75" customHeight="1" x14ac:dyDescent="0.25"/>
    <row r="74" ht="21.75" customHeight="1" x14ac:dyDescent="0.25"/>
    <row r="75" ht="96" customHeight="1" x14ac:dyDescent="0.25"/>
    <row r="76" ht="22.15" customHeight="1" x14ac:dyDescent="0.25"/>
    <row r="77" ht="21.75" customHeight="1" x14ac:dyDescent="0.25"/>
    <row r="79" ht="24" customHeight="1" x14ac:dyDescent="0.25"/>
    <row r="80" ht="39" customHeight="1" x14ac:dyDescent="0.25"/>
    <row r="81" ht="33.75" customHeight="1" x14ac:dyDescent="0.25"/>
    <row r="82" ht="36.75" customHeight="1" x14ac:dyDescent="0.25"/>
    <row r="83" ht="21.75" customHeight="1" x14ac:dyDescent="0.25"/>
    <row r="84" ht="24" customHeight="1" x14ac:dyDescent="0.25"/>
    <row r="85" ht="25.5" customHeight="1" x14ac:dyDescent="0.25"/>
    <row r="86" ht="21.75" customHeight="1" x14ac:dyDescent="0.25"/>
    <row r="87" ht="34.5" customHeight="1" x14ac:dyDescent="0.25"/>
    <row r="88" ht="33.75" customHeight="1" x14ac:dyDescent="0.25"/>
    <row r="89" ht="33" customHeight="1" x14ac:dyDescent="0.25"/>
    <row r="90" ht="21.75" customHeight="1" x14ac:dyDescent="0.25"/>
    <row r="91" ht="24" customHeight="1" x14ac:dyDescent="0.25"/>
    <row r="92" ht="18.75" customHeight="1" x14ac:dyDescent="0.25"/>
    <row r="93" ht="23.25" customHeight="1" x14ac:dyDescent="0.25"/>
    <row r="94" ht="34.5" customHeight="1" x14ac:dyDescent="0.25"/>
    <row r="95" ht="31.5" customHeight="1" x14ac:dyDescent="0.25"/>
    <row r="96" ht="34.5" customHeight="1" x14ac:dyDescent="0.25"/>
    <row r="97" ht="24.75" customHeight="1" x14ac:dyDescent="0.25"/>
    <row r="98" ht="26.25" customHeight="1" x14ac:dyDescent="0.25"/>
    <row r="99" ht="21.75" customHeight="1" x14ac:dyDescent="0.25"/>
    <row r="100" ht="21" customHeight="1" x14ac:dyDescent="0.25"/>
    <row r="101" ht="18" customHeight="1" x14ac:dyDescent="0.25"/>
    <row r="102" ht="25.5" customHeight="1" x14ac:dyDescent="0.25"/>
    <row r="103" ht="44.25" customHeight="1" x14ac:dyDescent="0.25"/>
    <row r="106" ht="20.25" customHeight="1" x14ac:dyDescent="0.25"/>
    <row r="107" ht="24.75" customHeight="1" x14ac:dyDescent="0.25"/>
    <row r="108" ht="31.5" customHeight="1" x14ac:dyDescent="0.25"/>
    <row r="109" ht="34.5" customHeight="1" x14ac:dyDescent="0.25"/>
    <row r="110" ht="24" customHeight="1" x14ac:dyDescent="0.25"/>
    <row r="112" ht="53.25" customHeight="1" x14ac:dyDescent="0.25"/>
    <row r="115" ht="33" customHeight="1" x14ac:dyDescent="0.25"/>
    <row r="116" ht="24.75" customHeight="1" x14ac:dyDescent="0.25"/>
    <row r="117" ht="35.25" customHeight="1" x14ac:dyDescent="0.25"/>
    <row r="119" ht="22.5" customHeight="1" x14ac:dyDescent="0.25"/>
    <row r="120" ht="38.25" customHeight="1" x14ac:dyDescent="0.25"/>
    <row r="121" ht="23.25" customHeight="1" x14ac:dyDescent="0.25"/>
    <row r="122" ht="35.25" customHeight="1" x14ac:dyDescent="0.25"/>
    <row r="123" ht="17.25" customHeight="1" x14ac:dyDescent="0.25"/>
    <row r="125" ht="58.5" customHeight="1" x14ac:dyDescent="0.25"/>
    <row r="128" ht="21" customHeight="1" x14ac:dyDescent="0.25"/>
    <row r="129" ht="18.75" customHeight="1" x14ac:dyDescent="0.25"/>
    <row r="130" ht="38.25" customHeight="1" x14ac:dyDescent="0.25"/>
    <row r="131" ht="33.75" customHeight="1" x14ac:dyDescent="0.25"/>
    <row r="132" ht="34.5" customHeight="1" x14ac:dyDescent="0.25"/>
    <row r="133" ht="40.5" customHeight="1" x14ac:dyDescent="0.25"/>
    <row r="134" ht="34.5" customHeight="1" x14ac:dyDescent="0.25"/>
    <row r="135" ht="36.75" customHeight="1" x14ac:dyDescent="0.25"/>
    <row r="136" ht="36" customHeight="1" x14ac:dyDescent="0.25"/>
    <row r="137" ht="36.75" customHeight="1" x14ac:dyDescent="0.25"/>
    <row r="138" ht="20.25" customHeight="1" x14ac:dyDescent="0.25"/>
    <row r="140" ht="33.75" customHeight="1" x14ac:dyDescent="0.25"/>
    <row r="142" ht="27" customHeight="1" x14ac:dyDescent="0.25"/>
    <row r="143" ht="33.75" customHeight="1" x14ac:dyDescent="0.25"/>
    <row r="145" ht="34.5" customHeight="1" x14ac:dyDescent="0.25"/>
    <row r="146" ht="25.5" customHeight="1" x14ac:dyDescent="0.25"/>
    <row r="147" ht="71.25" customHeight="1" x14ac:dyDescent="0.25"/>
    <row r="148" ht="22.5" customHeight="1" x14ac:dyDescent="0.25"/>
    <row r="149" ht="42" customHeight="1" x14ac:dyDescent="0.25"/>
    <row r="150" ht="10.5" customHeight="1" x14ac:dyDescent="0.25"/>
    <row r="151" ht="21" customHeight="1" x14ac:dyDescent="0.25"/>
    <row r="153" ht="31.5" customHeight="1" x14ac:dyDescent="0.25"/>
    <row r="154" ht="24.75" customHeight="1" x14ac:dyDescent="0.25"/>
    <row r="155" ht="26.25" customHeight="1" x14ac:dyDescent="0.25"/>
    <row r="156" ht="25.5" customHeight="1" x14ac:dyDescent="0.25"/>
    <row r="157" ht="23.25" customHeight="1" x14ac:dyDescent="0.25"/>
    <row r="158" ht="25.5" customHeight="1" x14ac:dyDescent="0.25"/>
    <row r="159" ht="27" customHeight="1" x14ac:dyDescent="0.25"/>
    <row r="160" ht="27" customHeight="1" x14ac:dyDescent="0.25"/>
    <row r="161" ht="19.5" customHeight="1" x14ac:dyDescent="0.25"/>
    <row r="162" ht="41.25" customHeight="1" x14ac:dyDescent="0.25"/>
    <row r="163" ht="14.25" customHeight="1" x14ac:dyDescent="0.25"/>
    <row r="164" ht="19.5" customHeight="1" x14ac:dyDescent="0.25"/>
    <row r="165" ht="73.5" customHeight="1" x14ac:dyDescent="0.25"/>
    <row r="166" ht="32.25" customHeight="1" x14ac:dyDescent="0.25"/>
    <row r="167" ht="33" customHeight="1" x14ac:dyDescent="0.25"/>
    <row r="170" ht="33.75" customHeight="1" x14ac:dyDescent="0.25"/>
    <row r="171" ht="18" customHeight="1" x14ac:dyDescent="0.25"/>
    <row r="172" ht="36" customHeight="1" x14ac:dyDescent="0.25"/>
    <row r="173" ht="27" customHeight="1" x14ac:dyDescent="0.25"/>
    <row r="180" ht="32.25" customHeight="1" x14ac:dyDescent="0.25"/>
    <row r="181" ht="18" customHeight="1" x14ac:dyDescent="0.25"/>
    <row r="182" ht="34.5" customHeight="1" x14ac:dyDescent="0.25"/>
    <row r="183" ht="21.75" customHeight="1" x14ac:dyDescent="0.25"/>
    <row r="184" ht="32.25" customHeight="1" x14ac:dyDescent="0.25"/>
    <row r="187" ht="41.25" customHeight="1" x14ac:dyDescent="0.25"/>
    <row r="188" ht="44.25" customHeight="1" x14ac:dyDescent="0.25"/>
    <row r="189" ht="38.25" customHeight="1" x14ac:dyDescent="0.25"/>
    <row r="190" ht="38.25" customHeight="1" x14ac:dyDescent="0.25"/>
    <row r="191" ht="36.75" customHeight="1" x14ac:dyDescent="0.25"/>
    <row r="192" ht="30" customHeight="1" x14ac:dyDescent="0.25"/>
    <row r="193" ht="28.5" customHeight="1" x14ac:dyDescent="0.25"/>
    <row r="194" ht="23.25" customHeight="1" x14ac:dyDescent="0.25"/>
    <row r="195" ht="33.75" customHeight="1" x14ac:dyDescent="0.25"/>
    <row r="196" ht="23.25" customHeight="1" x14ac:dyDescent="0.25"/>
    <row r="197" ht="24" customHeight="1" x14ac:dyDescent="0.25"/>
    <row r="199" ht="30.75" customHeight="1" x14ac:dyDescent="0.25"/>
    <row r="200" ht="30" customHeight="1" x14ac:dyDescent="0.25"/>
    <row r="201" ht="36" customHeight="1" x14ac:dyDescent="0.25"/>
    <row r="202" ht="23.25" customHeight="1" x14ac:dyDescent="0.25"/>
    <row r="203" ht="57.75" customHeight="1" x14ac:dyDescent="0.25"/>
    <row r="204" ht="25.5" customHeight="1" x14ac:dyDescent="0.25"/>
    <row r="205" ht="27.75" customHeight="1" x14ac:dyDescent="0.25"/>
    <row r="206" ht="22.5" customHeight="1" x14ac:dyDescent="0.25"/>
    <row r="207" ht="22.5" customHeight="1" x14ac:dyDescent="0.25"/>
    <row r="208" ht="21" customHeight="1" x14ac:dyDescent="0.25"/>
    <row r="209" ht="21" customHeight="1" x14ac:dyDescent="0.25"/>
    <row r="210" ht="213" customHeight="1" x14ac:dyDescent="0.25"/>
    <row r="211" ht="28.5" customHeight="1" x14ac:dyDescent="0.25"/>
    <row r="212" ht="36" customHeight="1" x14ac:dyDescent="0.25"/>
    <row r="216" ht="23.25" customHeight="1" x14ac:dyDescent="0.25"/>
    <row r="217" ht="21" customHeight="1" x14ac:dyDescent="0.25"/>
    <row r="218" ht="22.5" customHeight="1" x14ac:dyDescent="0.25"/>
    <row r="219" ht="22.5" customHeight="1" x14ac:dyDescent="0.25"/>
    <row r="220" ht="26.25" customHeight="1" x14ac:dyDescent="0.25"/>
    <row r="221" ht="22.5" customHeight="1" x14ac:dyDescent="0.25"/>
    <row r="223" ht="22.5" customHeight="1" x14ac:dyDescent="0.25"/>
    <row r="224" ht="26.25" customHeight="1" x14ac:dyDescent="0.25"/>
    <row r="225" ht="23.25" customHeight="1" x14ac:dyDescent="0.25"/>
    <row r="226" ht="23.25" customHeight="1" x14ac:dyDescent="0.25"/>
    <row r="227" ht="21.75" customHeight="1" x14ac:dyDescent="0.25"/>
    <row r="228" ht="21.75" customHeight="1" x14ac:dyDescent="0.25"/>
    <row r="229" ht="21.75" customHeight="1" x14ac:dyDescent="0.25"/>
    <row r="230" ht="20.25" customHeight="1" x14ac:dyDescent="0.25"/>
    <row r="231" ht="24.75" customHeight="1" x14ac:dyDescent="0.25"/>
    <row r="232" ht="26.25" customHeight="1" x14ac:dyDescent="0.25"/>
    <row r="234" ht="26.25" customHeight="1" x14ac:dyDescent="0.25"/>
    <row r="235" ht="21.75" customHeight="1" x14ac:dyDescent="0.25"/>
    <row r="236" ht="24.75" customHeight="1" x14ac:dyDescent="0.25"/>
    <row r="238" ht="23.25" customHeight="1" x14ac:dyDescent="0.25"/>
    <row r="239" ht="24" customHeight="1" x14ac:dyDescent="0.25"/>
    <row r="240" ht="23.25" customHeight="1" x14ac:dyDescent="0.25"/>
    <row r="241" ht="25.5" customHeight="1" x14ac:dyDescent="0.25"/>
    <row r="242" ht="21" customHeight="1" x14ac:dyDescent="0.25"/>
    <row r="243" ht="21.75" customHeight="1" x14ac:dyDescent="0.25"/>
    <row r="245" ht="22.5" customHeight="1" x14ac:dyDescent="0.25"/>
    <row r="246" ht="24" customHeight="1" x14ac:dyDescent="0.25"/>
    <row r="247" ht="21" customHeight="1" x14ac:dyDescent="0.25"/>
    <row r="248" ht="27.75" customHeight="1" x14ac:dyDescent="0.25"/>
    <row r="250" ht="22.5" customHeight="1" x14ac:dyDescent="0.25"/>
    <row r="251" ht="27" customHeight="1" x14ac:dyDescent="0.25"/>
    <row r="253" ht="24" customHeight="1" x14ac:dyDescent="0.25"/>
    <row r="255" ht="29.45" customHeight="1" x14ac:dyDescent="0.25"/>
    <row r="256" ht="32.25" customHeight="1" x14ac:dyDescent="0.25"/>
    <row r="259" ht="19.5" customHeight="1" x14ac:dyDescent="0.25"/>
    <row r="260" ht="20.25" customHeight="1" x14ac:dyDescent="0.25"/>
    <row r="262" ht="20.25" customHeight="1" x14ac:dyDescent="0.25"/>
    <row r="265" ht="21" customHeight="1" x14ac:dyDescent="0.25"/>
    <row r="267" ht="21.75" customHeight="1" x14ac:dyDescent="0.25"/>
    <row r="272" ht="20.25" customHeight="1" x14ac:dyDescent="0.25"/>
    <row r="277" ht="22.5" customHeight="1" x14ac:dyDescent="0.25"/>
    <row r="281" ht="27.75" customHeight="1" x14ac:dyDescent="0.25"/>
    <row r="286" ht="21.75" customHeight="1" x14ac:dyDescent="0.25"/>
    <row r="287" ht="18.75" customHeight="1" x14ac:dyDescent="0.25"/>
    <row r="288" ht="21.75" customHeight="1" x14ac:dyDescent="0.25"/>
    <row r="289" ht="20.25" customHeight="1" x14ac:dyDescent="0.25"/>
    <row r="290" ht="18" customHeight="1" x14ac:dyDescent="0.25"/>
    <row r="291" ht="21.75" customHeight="1" x14ac:dyDescent="0.25"/>
    <row r="292" ht="17.25" customHeight="1" x14ac:dyDescent="0.25"/>
    <row r="295" ht="21" customHeight="1" x14ac:dyDescent="0.25"/>
    <row r="296" ht="18.75" customHeight="1" x14ac:dyDescent="0.25"/>
    <row r="297" ht="24" customHeight="1" x14ac:dyDescent="0.25"/>
    <row r="298" ht="22.5" customHeight="1" x14ac:dyDescent="0.25"/>
    <row r="299" ht="23.25" customHeight="1" x14ac:dyDescent="0.25"/>
    <row r="300" ht="20.25" customHeight="1" x14ac:dyDescent="0.25"/>
    <row r="304" ht="36.75" customHeight="1" x14ac:dyDescent="0.25"/>
    <row r="317" ht="51.75" customHeight="1" x14ac:dyDescent="0.25"/>
    <row r="319" ht="30" customHeight="1" x14ac:dyDescent="0.25"/>
    <row r="320" ht="46.5" customHeight="1" x14ac:dyDescent="0.25"/>
    <row r="321" ht="111" customHeight="1" x14ac:dyDescent="0.25"/>
    <row r="323" ht="30.75" customHeight="1" x14ac:dyDescent="0.25"/>
    <row r="324" ht="27.75" customHeight="1" x14ac:dyDescent="0.25"/>
    <row r="325" ht="15.75" customHeight="1" x14ac:dyDescent="0.25"/>
    <row r="326" ht="42" customHeight="1" x14ac:dyDescent="0.25"/>
    <row r="328" ht="30" customHeight="1" x14ac:dyDescent="0.25"/>
    <row r="329" ht="31.5" customHeight="1" x14ac:dyDescent="0.25"/>
    <row r="330" ht="15" customHeight="1" x14ac:dyDescent="0.25"/>
    <row r="333" ht="27.75" customHeight="1" x14ac:dyDescent="0.25"/>
    <row r="334" ht="12" customHeight="1" x14ac:dyDescent="0.25"/>
    <row r="336" ht="30.75" customHeight="1" x14ac:dyDescent="0.25"/>
    <row r="341" ht="23.25" customHeight="1" x14ac:dyDescent="0.25"/>
    <row r="342" ht="22.5" customHeight="1" x14ac:dyDescent="0.25"/>
    <row r="343" ht="23.25" customHeight="1" x14ac:dyDescent="0.25"/>
    <row r="344" ht="21" customHeight="1" x14ac:dyDescent="0.25"/>
    <row r="346" ht="40.5" customHeight="1" x14ac:dyDescent="0.25"/>
    <row r="348" ht="30.75" customHeight="1" x14ac:dyDescent="0.25"/>
    <row r="350" ht="27.75" customHeight="1" x14ac:dyDescent="0.25"/>
    <row r="351" ht="24" customHeight="1" x14ac:dyDescent="0.25"/>
    <row r="352" ht="22.5" customHeight="1" x14ac:dyDescent="0.25"/>
    <row r="353" ht="21.75" customHeight="1" x14ac:dyDescent="0.25"/>
    <row r="354" ht="22.5" customHeight="1" x14ac:dyDescent="0.25"/>
    <row r="355" ht="19.5" customHeight="1" x14ac:dyDescent="0.25"/>
    <row r="357" ht="21.75" customHeight="1" x14ac:dyDescent="0.25"/>
    <row r="358" ht="23.25" customHeight="1" x14ac:dyDescent="0.25"/>
    <row r="359" ht="21.75" customHeight="1" x14ac:dyDescent="0.25"/>
    <row r="360" ht="20.25" customHeight="1" x14ac:dyDescent="0.25"/>
    <row r="361" ht="18.75" customHeight="1" x14ac:dyDescent="0.25"/>
    <row r="364" ht="22.5" customHeight="1" x14ac:dyDescent="0.25"/>
    <row r="365" ht="24" customHeight="1" x14ac:dyDescent="0.25"/>
    <row r="366" ht="29.25" customHeight="1" x14ac:dyDescent="0.25"/>
    <row r="367" ht="21.75" customHeight="1" x14ac:dyDescent="0.25"/>
    <row r="369" ht="39" customHeight="1" x14ac:dyDescent="0.25"/>
    <row r="377" ht="24" customHeight="1" x14ac:dyDescent="0.25"/>
    <row r="378" ht="23.25" customHeight="1" x14ac:dyDescent="0.25"/>
    <row r="379" ht="21.75" customHeight="1" x14ac:dyDescent="0.25"/>
    <row r="380" ht="23.25" customHeight="1" x14ac:dyDescent="0.25"/>
    <row r="383" ht="20.25" customHeight="1" x14ac:dyDescent="0.25"/>
    <row r="384" ht="22.5" customHeight="1" x14ac:dyDescent="0.25"/>
    <row r="385" ht="21" customHeight="1" x14ac:dyDescent="0.25"/>
    <row r="388" ht="19.5" customHeight="1" x14ac:dyDescent="0.25"/>
    <row r="389" ht="20.25" customHeight="1" x14ac:dyDescent="0.25"/>
    <row r="391" ht="69" customHeight="1" x14ac:dyDescent="0.25"/>
    <row r="392" ht="72.75" customHeight="1" x14ac:dyDescent="0.25"/>
    <row r="408" ht="55.5" customHeight="1" x14ac:dyDescent="0.25"/>
    <row r="411" ht="18.75" customHeight="1" x14ac:dyDescent="0.25"/>
    <row r="412" ht="21" customHeight="1" x14ac:dyDescent="0.25"/>
    <row r="414" ht="21" customHeight="1" x14ac:dyDescent="0.25"/>
    <row r="419" ht="21.75" customHeight="1" x14ac:dyDescent="0.25"/>
    <row r="420" ht="24.75" customHeight="1" x14ac:dyDescent="0.25"/>
    <row r="421" ht="21.75" customHeight="1" x14ac:dyDescent="0.25"/>
    <row r="422" ht="23.25" customHeight="1" x14ac:dyDescent="0.25"/>
    <row r="423" ht="21.75" customHeight="1" x14ac:dyDescent="0.25"/>
    <row r="424" ht="18" customHeight="1" x14ac:dyDescent="0.25"/>
    <row r="425" ht="20.25" customHeight="1" x14ac:dyDescent="0.25"/>
    <row r="426" ht="22.5" customHeight="1" x14ac:dyDescent="0.25"/>
    <row r="427" ht="18" customHeight="1" x14ac:dyDescent="0.25"/>
    <row r="431" ht="1.5" customHeight="1" x14ac:dyDescent="0.25"/>
    <row r="432" ht="4.5" customHeight="1" x14ac:dyDescent="0.25"/>
    <row r="434" ht="35.25" customHeight="1" x14ac:dyDescent="0.25"/>
    <row r="435" ht="18" customHeight="1" x14ac:dyDescent="0.25"/>
    <row r="436" ht="3.75" customHeight="1" x14ac:dyDescent="0.25"/>
    <row r="440" ht="16.5" customHeight="1" x14ac:dyDescent="0.25"/>
    <row r="454" ht="10.5" customHeight="1" x14ac:dyDescent="0.25"/>
    <row r="455" ht="5.25" customHeight="1" x14ac:dyDescent="0.25"/>
    <row r="457" ht="8.25" customHeight="1" x14ac:dyDescent="0.25"/>
    <row r="496" ht="46.5" customHeight="1" x14ac:dyDescent="0.25"/>
    <row r="497" ht="36" customHeight="1" x14ac:dyDescent="0.25"/>
    <row r="509" ht="12" customHeight="1" x14ac:dyDescent="0.25"/>
    <row r="510" ht="14.25" customHeight="1" x14ac:dyDescent="0.25"/>
    <row r="511" ht="15" customHeight="1" x14ac:dyDescent="0.25"/>
    <row r="512" ht="17.25" customHeight="1" x14ac:dyDescent="0.25"/>
    <row r="513" ht="12.75" customHeight="1" x14ac:dyDescent="0.25"/>
    <row r="519" ht="13.5" customHeight="1" x14ac:dyDescent="0.25"/>
    <row r="530" ht="15.75" customHeight="1" x14ac:dyDescent="0.25"/>
    <row r="555" ht="21.75" customHeight="1" x14ac:dyDescent="0.25"/>
    <row r="556" ht="37.5" customHeight="1" x14ac:dyDescent="0.25"/>
    <row r="557" ht="40.5" customHeight="1" x14ac:dyDescent="0.25"/>
    <row r="559" ht="21.75" customHeight="1" x14ac:dyDescent="0.25"/>
    <row r="560" ht="32.25" customHeight="1" x14ac:dyDescent="0.25"/>
    <row r="565" ht="28.15" customHeight="1" x14ac:dyDescent="0.25"/>
    <row r="573" ht="32.25" customHeight="1" x14ac:dyDescent="0.25"/>
    <row r="579" ht="23.25" customHeight="1" x14ac:dyDescent="0.25"/>
    <row r="580" ht="34.5" customHeight="1" x14ac:dyDescent="0.25"/>
    <row r="582" ht="43.5" customHeight="1" x14ac:dyDescent="0.25"/>
    <row r="583" ht="15.75" customHeight="1" x14ac:dyDescent="0.25"/>
    <row r="584" ht="15.75" customHeight="1" x14ac:dyDescent="0.25"/>
    <row r="586" ht="20.25" customHeight="1" x14ac:dyDescent="0.25"/>
    <row r="587" ht="21" customHeight="1" x14ac:dyDescent="0.25"/>
    <row r="591" ht="33" customHeight="1" x14ac:dyDescent="0.25"/>
    <row r="592" ht="32.25" customHeight="1" x14ac:dyDescent="0.25"/>
    <row r="595" ht="30.75" customHeight="1" x14ac:dyDescent="0.25"/>
    <row r="598" ht="22.5" customHeight="1" x14ac:dyDescent="0.25"/>
    <row r="599" ht="15.6" customHeight="1" x14ac:dyDescent="0.25"/>
    <row r="602" ht="25.5" customHeight="1" x14ac:dyDescent="0.25"/>
    <row r="625" ht="78.75" customHeight="1" x14ac:dyDescent="0.25"/>
    <row r="630" ht="26.25" customHeight="1" x14ac:dyDescent="0.25"/>
    <row r="642" ht="23.25" customHeight="1" x14ac:dyDescent="0.25"/>
    <row r="650" ht="27.75" customHeight="1" x14ac:dyDescent="0.25"/>
    <row r="651" ht="33" customHeight="1" x14ac:dyDescent="0.25"/>
    <row r="654" ht="18" customHeight="1" x14ac:dyDescent="0.25"/>
    <row r="662" ht="55.5" customHeight="1" x14ac:dyDescent="0.25"/>
    <row r="663" ht="33" customHeight="1" x14ac:dyDescent="0.25"/>
    <row r="666" ht="30" customHeight="1" x14ac:dyDescent="0.25"/>
    <row r="669" ht="31.5" customHeight="1" x14ac:dyDescent="0.25"/>
    <row r="672" ht="35.25" customHeight="1" x14ac:dyDescent="0.25"/>
    <row r="15665" spans="1:1" x14ac:dyDescent="0.25">
      <c r="A15665" s="1" t="s">
        <v>358</v>
      </c>
    </row>
  </sheetData>
  <mergeCells count="6">
    <mergeCell ref="A7:D7"/>
    <mergeCell ref="A8:D8"/>
    <mergeCell ref="A11:D11"/>
    <mergeCell ref="A10:D10"/>
    <mergeCell ref="A1:A5"/>
    <mergeCell ref="B2:D4"/>
  </mergeCells>
  <printOptions horizontalCentered="1"/>
  <pageMargins left="0.70866141732283472" right="0.70866141732283472" top="0.74803149606299213" bottom="0.74803149606299213" header="0.31496062992125984" footer="0.31496062992125984"/>
  <pageSetup scale="70"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BA350-D303-46D0-9B7E-6AFBA4C55363}">
  <dimension ref="A1:C15696"/>
  <sheetViews>
    <sheetView showGridLines="0" zoomScale="80" zoomScaleNormal="80" zoomScalePageLayoutView="80" workbookViewId="0">
      <selection activeCell="A49" sqref="A49:XFD49"/>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16384" width="11.42578125" style="1"/>
  </cols>
  <sheetData>
    <row r="1" spans="1:3" ht="25.15" customHeight="1" x14ac:dyDescent="0.25">
      <c r="A1" s="186"/>
    </row>
    <row r="2" spans="1:3" ht="25.15" customHeight="1" x14ac:dyDescent="0.25">
      <c r="A2" s="186"/>
      <c r="B2" s="185" t="s">
        <v>359</v>
      </c>
      <c r="C2" s="185"/>
    </row>
    <row r="3" spans="1:3" ht="25.15" customHeight="1" x14ac:dyDescent="0.25">
      <c r="A3" s="186"/>
      <c r="B3" s="185"/>
      <c r="C3" s="185"/>
    </row>
    <row r="4" spans="1:3" ht="25.15" customHeight="1" x14ac:dyDescent="0.25">
      <c r="A4" s="186"/>
      <c r="B4" s="185"/>
      <c r="C4" s="185"/>
    </row>
    <row r="5" spans="1:3" ht="25.15" customHeight="1" x14ac:dyDescent="0.25">
      <c r="A5" s="186"/>
      <c r="B5" s="3"/>
      <c r="C5" s="3"/>
    </row>
    <row r="6" spans="1:3" ht="24" customHeight="1" x14ac:dyDescent="0.25">
      <c r="A6" s="200" t="s">
        <v>404</v>
      </c>
      <c r="B6" s="200"/>
      <c r="C6" s="200"/>
    </row>
    <row r="7" spans="1:3" ht="29.45" customHeight="1" x14ac:dyDescent="0.25">
      <c r="A7" s="176" t="s">
        <v>370</v>
      </c>
      <c r="B7" s="176"/>
      <c r="C7" s="176"/>
    </row>
    <row r="8" spans="1:3" ht="21.75" customHeight="1" thickBot="1" x14ac:dyDescent="0.3">
      <c r="A8" s="15" t="s">
        <v>1</v>
      </c>
      <c r="B8" s="16"/>
      <c r="C8" s="16"/>
    </row>
    <row r="9" spans="1:3" ht="31.5" customHeight="1" thickBot="1" x14ac:dyDescent="0.3">
      <c r="A9" s="20" t="s">
        <v>122</v>
      </c>
      <c r="B9" s="150" t="s">
        <v>3</v>
      </c>
      <c r="C9" s="150" t="s">
        <v>112</v>
      </c>
    </row>
    <row r="10" spans="1:3" ht="25.5" customHeight="1" thickBot="1" x14ac:dyDescent="0.3">
      <c r="A10" s="76" t="s">
        <v>183</v>
      </c>
      <c r="B10" s="77">
        <v>0</v>
      </c>
      <c r="C10" s="24"/>
    </row>
    <row r="11" spans="1:3" ht="22.5" customHeight="1" thickBot="1" x14ac:dyDescent="0.3">
      <c r="A11" s="64" t="s">
        <v>184</v>
      </c>
      <c r="B11" s="24">
        <v>0</v>
      </c>
      <c r="C11" s="23" t="s">
        <v>10</v>
      </c>
    </row>
    <row r="12" spans="1:3" ht="23.25" customHeight="1" thickBot="1" x14ac:dyDescent="0.3">
      <c r="A12" s="64" t="s">
        <v>185</v>
      </c>
      <c r="B12" s="24">
        <v>0</v>
      </c>
      <c r="C12" s="23" t="s">
        <v>10</v>
      </c>
    </row>
    <row r="13" spans="1:3" ht="21" customHeight="1" thickBot="1" x14ac:dyDescent="0.3">
      <c r="A13" s="64" t="s">
        <v>186</v>
      </c>
      <c r="B13" s="24">
        <v>0</v>
      </c>
      <c r="C13" s="23" t="s">
        <v>10</v>
      </c>
    </row>
    <row r="14" spans="1:3" ht="21.75" customHeight="1" thickBot="1" x14ac:dyDescent="0.3">
      <c r="A14" s="64" t="s">
        <v>187</v>
      </c>
      <c r="B14" s="24">
        <v>0</v>
      </c>
      <c r="C14" s="23" t="s">
        <v>10</v>
      </c>
    </row>
    <row r="15" spans="1:3" ht="16.5" customHeight="1" thickBot="1" x14ac:dyDescent="0.3">
      <c r="A15" s="59"/>
      <c r="B15" s="24"/>
      <c r="C15" s="78"/>
    </row>
    <row r="16" spans="1:3" ht="24" customHeight="1" thickBot="1" x14ac:dyDescent="0.3">
      <c r="A16" s="76" t="s">
        <v>188</v>
      </c>
      <c r="B16" s="77">
        <v>0</v>
      </c>
      <c r="C16" s="78"/>
    </row>
    <row r="17" spans="1:3" ht="24.75" customHeight="1" thickBot="1" x14ac:dyDescent="0.3">
      <c r="A17" s="64" t="s">
        <v>184</v>
      </c>
      <c r="B17" s="24">
        <v>0</v>
      </c>
      <c r="C17" s="23" t="s">
        <v>10</v>
      </c>
    </row>
    <row r="18" spans="1:3" ht="22.5" customHeight="1" thickBot="1" x14ac:dyDescent="0.3">
      <c r="A18" s="64" t="s">
        <v>185</v>
      </c>
      <c r="B18" s="24">
        <v>0</v>
      </c>
      <c r="C18" s="23" t="s">
        <v>10</v>
      </c>
    </row>
    <row r="19" spans="1:3" ht="21.75" customHeight="1" thickBot="1" x14ac:dyDescent="0.3">
      <c r="A19" s="64" t="s">
        <v>186</v>
      </c>
      <c r="B19" s="24">
        <v>0</v>
      </c>
      <c r="C19" s="23" t="s">
        <v>10</v>
      </c>
    </row>
    <row r="20" spans="1:3" ht="23.25" customHeight="1" thickBot="1" x14ac:dyDescent="0.3">
      <c r="A20" s="64" t="s">
        <v>187</v>
      </c>
      <c r="B20" s="24">
        <v>0</v>
      </c>
      <c r="C20" s="23" t="s">
        <v>10</v>
      </c>
    </row>
    <row r="21" spans="1:3" ht="15.75" customHeight="1" thickBot="1" x14ac:dyDescent="0.3">
      <c r="A21" s="64"/>
      <c r="B21" s="24"/>
      <c r="C21" s="78"/>
    </row>
    <row r="22" spans="1:3" ht="22.5" customHeight="1" thickBot="1" x14ac:dyDescent="0.3">
      <c r="A22" s="76" t="s">
        <v>189</v>
      </c>
      <c r="B22" s="77">
        <v>0</v>
      </c>
      <c r="C22" s="78"/>
    </row>
    <row r="23" spans="1:3" ht="24.75" customHeight="1" thickBot="1" x14ac:dyDescent="0.3">
      <c r="A23" s="64" t="s">
        <v>184</v>
      </c>
      <c r="B23" s="24">
        <v>0</v>
      </c>
      <c r="C23" s="23" t="s">
        <v>10</v>
      </c>
    </row>
    <row r="24" spans="1:3" ht="24.75" customHeight="1" thickBot="1" x14ac:dyDescent="0.3">
      <c r="A24" s="64" t="s">
        <v>185</v>
      </c>
      <c r="B24" s="24">
        <v>0</v>
      </c>
      <c r="C24" s="23" t="s">
        <v>10</v>
      </c>
    </row>
    <row r="25" spans="1:3" ht="24.75" customHeight="1" thickBot="1" x14ac:dyDescent="0.3">
      <c r="A25" s="64" t="s">
        <v>186</v>
      </c>
      <c r="B25" s="24">
        <v>0</v>
      </c>
      <c r="C25" s="23" t="s">
        <v>10</v>
      </c>
    </row>
    <row r="26" spans="1:3" ht="25.5" customHeight="1" thickBot="1" x14ac:dyDescent="0.3">
      <c r="A26" s="64" t="s">
        <v>187</v>
      </c>
      <c r="B26" s="24">
        <v>0</v>
      </c>
      <c r="C26" s="23" t="s">
        <v>10</v>
      </c>
    </row>
    <row r="27" spans="1:3" ht="16.149999999999999" customHeight="1" x14ac:dyDescent="0.25">
      <c r="A27" s="43"/>
      <c r="B27" s="16"/>
      <c r="C27" s="16"/>
    </row>
    <row r="28" spans="1:3" ht="32.450000000000003" customHeight="1" x14ac:dyDescent="0.25">
      <c r="A28" s="176" t="s">
        <v>371</v>
      </c>
      <c r="B28" s="176"/>
      <c r="C28" s="176"/>
    </row>
    <row r="29" spans="1:3" ht="16.5" thickBot="1" x14ac:dyDescent="0.3">
      <c r="A29" s="15" t="s">
        <v>1</v>
      </c>
      <c r="B29" s="16"/>
      <c r="C29" s="16"/>
    </row>
    <row r="30" spans="1:3" ht="38.25" customHeight="1" thickBot="1" x14ac:dyDescent="0.3">
      <c r="A30" s="20" t="s">
        <v>122</v>
      </c>
      <c r="B30" s="150" t="s">
        <v>3</v>
      </c>
      <c r="C30" s="150" t="s">
        <v>190</v>
      </c>
    </row>
    <row r="31" spans="1:3" ht="21.75" customHeight="1" thickBot="1" x14ac:dyDescent="0.3">
      <c r="A31" s="76" t="s">
        <v>191</v>
      </c>
      <c r="B31" s="79">
        <v>1641075.66</v>
      </c>
      <c r="C31" s="78"/>
    </row>
    <row r="32" spans="1:3" ht="15.75" customHeight="1" thickBot="1" x14ac:dyDescent="0.3">
      <c r="A32" s="76"/>
      <c r="B32" s="80"/>
      <c r="C32" s="24"/>
    </row>
    <row r="33" spans="1:3" ht="23.25" customHeight="1" thickBot="1" x14ac:dyDescent="0.3">
      <c r="A33" s="76" t="s">
        <v>192</v>
      </c>
      <c r="B33" s="80">
        <v>9308235.1400000006</v>
      </c>
      <c r="C33" s="78"/>
    </row>
    <row r="34" spans="1:3" ht="15" customHeight="1" thickBot="1" x14ac:dyDescent="0.3">
      <c r="A34" s="76"/>
      <c r="B34" s="80"/>
      <c r="C34" s="23"/>
    </row>
    <row r="35" spans="1:3" ht="20.25" customHeight="1" thickBot="1" x14ac:dyDescent="0.3">
      <c r="A35" s="76" t="s">
        <v>193</v>
      </c>
      <c r="B35" s="80">
        <f>B36+B37</f>
        <v>74007</v>
      </c>
      <c r="C35" s="23"/>
    </row>
    <row r="36" spans="1:3" ht="22.5" customHeight="1" thickBot="1" x14ac:dyDescent="0.3">
      <c r="A36" s="64" t="s">
        <v>194</v>
      </c>
      <c r="B36" s="80">
        <v>74007</v>
      </c>
      <c r="C36" s="23"/>
    </row>
    <row r="37" spans="1:3" ht="23.25" customHeight="1" thickBot="1" x14ac:dyDescent="0.3">
      <c r="A37" s="64" t="s">
        <v>195</v>
      </c>
      <c r="B37" s="80">
        <v>0</v>
      </c>
      <c r="C37" s="23"/>
    </row>
    <row r="38" spans="1:3" ht="24" customHeight="1" thickBot="1" x14ac:dyDescent="0.3">
      <c r="A38" s="64" t="s">
        <v>196</v>
      </c>
      <c r="B38" s="80">
        <v>0</v>
      </c>
      <c r="C38" s="23"/>
    </row>
    <row r="39" spans="1:3" ht="19.5" customHeight="1" thickBot="1" x14ac:dyDescent="0.3">
      <c r="A39" s="64" t="s">
        <v>197</v>
      </c>
      <c r="B39" s="80"/>
      <c r="C39" s="23"/>
    </row>
    <row r="40" spans="1:3" ht="15" customHeight="1" thickBot="1" x14ac:dyDescent="0.3">
      <c r="A40" s="59"/>
      <c r="B40" s="82"/>
      <c r="C40" s="23"/>
    </row>
    <row r="41" spans="1:3" ht="20.25" customHeight="1" thickBot="1" x14ac:dyDescent="0.3">
      <c r="A41" s="76" t="s">
        <v>198</v>
      </c>
      <c r="B41" s="79">
        <f>SUM(B42:B44)</f>
        <v>0</v>
      </c>
      <c r="C41" s="23"/>
    </row>
    <row r="42" spans="1:3" ht="24" customHeight="1" thickBot="1" x14ac:dyDescent="0.3">
      <c r="A42" s="64" t="s">
        <v>199</v>
      </c>
      <c r="B42" s="79">
        <v>0</v>
      </c>
      <c r="C42" s="23"/>
    </row>
    <row r="43" spans="1:3" ht="21.75" customHeight="1" thickBot="1" x14ac:dyDescent="0.3">
      <c r="A43" s="64" t="s">
        <v>200</v>
      </c>
      <c r="B43" s="80">
        <v>0</v>
      </c>
      <c r="C43" s="23"/>
    </row>
    <row r="44" spans="1:3" ht="22.5" customHeight="1" thickBot="1" x14ac:dyDescent="0.3">
      <c r="A44" s="64" t="s">
        <v>201</v>
      </c>
      <c r="B44" s="80">
        <v>0</v>
      </c>
      <c r="C44" s="23"/>
    </row>
    <row r="45" spans="1:3" ht="15" customHeight="1" thickBot="1" x14ac:dyDescent="0.3">
      <c r="A45" s="59"/>
      <c r="B45" s="82"/>
      <c r="C45" s="23"/>
    </row>
    <row r="46" spans="1:3" ht="32.25" customHeight="1" thickBot="1" x14ac:dyDescent="0.3">
      <c r="A46" s="76" t="s">
        <v>202</v>
      </c>
      <c r="B46" s="80">
        <v>0</v>
      </c>
      <c r="C46" s="23"/>
    </row>
    <row r="47" spans="1:3" ht="22.5" customHeight="1" thickBot="1" x14ac:dyDescent="0.3">
      <c r="A47" s="64" t="s">
        <v>203</v>
      </c>
      <c r="B47" s="80"/>
      <c r="C47" s="23"/>
    </row>
    <row r="48" spans="1:3" ht="23.25" customHeight="1" thickBot="1" x14ac:dyDescent="0.3">
      <c r="A48" s="64" t="s">
        <v>204</v>
      </c>
      <c r="B48" s="80"/>
      <c r="C48" s="23"/>
    </row>
    <row r="49" spans="1:3" ht="25.15" customHeight="1" x14ac:dyDescent="0.25">
      <c r="A49" s="43"/>
      <c r="B49" s="81"/>
      <c r="C49" s="16"/>
    </row>
    <row r="50" spans="1:3" ht="28.5" customHeight="1" x14ac:dyDescent="0.25">
      <c r="A50" s="16"/>
      <c r="B50" s="81"/>
      <c r="C50" s="16"/>
    </row>
    <row r="51" spans="1:3" ht="28.5" customHeight="1" x14ac:dyDescent="0.25">
      <c r="A51" s="19"/>
      <c r="B51" s="81"/>
      <c r="C51" s="16"/>
    </row>
    <row r="52" spans="1:3" ht="25.5" customHeight="1" x14ac:dyDescent="0.25">
      <c r="A52" s="5"/>
      <c r="B52" s="10"/>
      <c r="C52" s="3"/>
    </row>
    <row r="53" spans="1:3" ht="25.5" customHeight="1" x14ac:dyDescent="0.25">
      <c r="A53" s="11"/>
      <c r="B53" s="9"/>
      <c r="C53" s="9"/>
    </row>
    <row r="54" spans="1:3" ht="27" customHeight="1" x14ac:dyDescent="0.25">
      <c r="A54" s="3"/>
      <c r="B54" s="3"/>
      <c r="C54" s="3"/>
    </row>
    <row r="55" spans="1:3" ht="24.75" customHeight="1" x14ac:dyDescent="0.25"/>
    <row r="56" spans="1:3" ht="27.75" customHeight="1" x14ac:dyDescent="0.25"/>
    <row r="57" spans="1:3" ht="24.75" customHeight="1" x14ac:dyDescent="0.25"/>
    <row r="58" spans="1:3" ht="27.75" customHeight="1" x14ac:dyDescent="0.25"/>
    <row r="59" spans="1:3" ht="30" customHeight="1" x14ac:dyDescent="0.25"/>
    <row r="60" spans="1:3" ht="30.75" customHeight="1" x14ac:dyDescent="0.25"/>
    <row r="61" spans="1:3" ht="28.5" customHeight="1" x14ac:dyDescent="0.25"/>
    <row r="62" spans="1:3" ht="30.75" customHeight="1" x14ac:dyDescent="0.25"/>
    <row r="63" spans="1:3" ht="29.25" customHeight="1" x14ac:dyDescent="0.25"/>
    <row r="64" spans="1:3" ht="30" customHeight="1" x14ac:dyDescent="0.25"/>
    <row r="65" ht="26.25" customHeight="1" x14ac:dyDescent="0.25"/>
    <row r="66" ht="31.5" customHeight="1" x14ac:dyDescent="0.25"/>
    <row r="67" ht="29.25" customHeight="1" x14ac:dyDescent="0.25"/>
    <row r="68" ht="26.25" customHeight="1" x14ac:dyDescent="0.25"/>
    <row r="69" ht="27.75" customHeight="1" x14ac:dyDescent="0.25"/>
    <row r="70" ht="26.25" customHeight="1" x14ac:dyDescent="0.25"/>
    <row r="71" ht="27.75" customHeight="1" x14ac:dyDescent="0.25"/>
    <row r="72" ht="21.75" customHeight="1" x14ac:dyDescent="0.25"/>
    <row r="73" ht="96" customHeight="1" x14ac:dyDescent="0.25"/>
    <row r="74" ht="22.15" customHeight="1" x14ac:dyDescent="0.25"/>
    <row r="75" ht="21.75" customHeight="1" x14ac:dyDescent="0.25"/>
    <row r="77" ht="24" customHeight="1" x14ac:dyDescent="0.25"/>
    <row r="78" ht="39" customHeight="1" x14ac:dyDescent="0.25"/>
    <row r="79" ht="33.75" customHeight="1" x14ac:dyDescent="0.25"/>
    <row r="80" ht="36.75" customHeight="1" x14ac:dyDescent="0.25"/>
    <row r="81" ht="21.75" customHeight="1" x14ac:dyDescent="0.25"/>
    <row r="82" ht="24" customHeight="1" x14ac:dyDescent="0.25"/>
    <row r="83" ht="25.5" customHeight="1" x14ac:dyDescent="0.25"/>
    <row r="84" ht="21.75" customHeight="1" x14ac:dyDescent="0.25"/>
    <row r="85" ht="34.5" customHeight="1" x14ac:dyDescent="0.25"/>
    <row r="86" ht="33.75" customHeight="1" x14ac:dyDescent="0.25"/>
    <row r="87" ht="33" customHeight="1" x14ac:dyDescent="0.25"/>
    <row r="88" ht="21.75" customHeight="1" x14ac:dyDescent="0.25"/>
    <row r="89" ht="24" customHeight="1" x14ac:dyDescent="0.25"/>
    <row r="90" ht="18.75" customHeight="1" x14ac:dyDescent="0.25"/>
    <row r="91" ht="23.25" customHeight="1" x14ac:dyDescent="0.25"/>
    <row r="92" ht="34.5" customHeight="1" x14ac:dyDescent="0.25"/>
    <row r="93" ht="31.5" customHeight="1" x14ac:dyDescent="0.25"/>
    <row r="94" ht="34.5" customHeight="1" x14ac:dyDescent="0.25"/>
    <row r="95" ht="24.75" customHeight="1" x14ac:dyDescent="0.25"/>
    <row r="96" ht="26.25" customHeight="1" x14ac:dyDescent="0.25"/>
    <row r="97" ht="21.75" customHeight="1" x14ac:dyDescent="0.25"/>
    <row r="98" ht="21" customHeight="1" x14ac:dyDescent="0.25"/>
    <row r="99" ht="18" customHeight="1" x14ac:dyDescent="0.25"/>
    <row r="100" ht="25.5" customHeight="1" x14ac:dyDescent="0.25"/>
    <row r="101" ht="44.25" customHeight="1" x14ac:dyDescent="0.25"/>
    <row r="104" ht="20.25" customHeight="1" x14ac:dyDescent="0.25"/>
    <row r="105" ht="24.75" customHeight="1" x14ac:dyDescent="0.25"/>
    <row r="106" ht="31.5" customHeight="1" x14ac:dyDescent="0.25"/>
    <row r="107" ht="34.5" customHeight="1" x14ac:dyDescent="0.25"/>
    <row r="108" ht="24" customHeight="1" x14ac:dyDescent="0.25"/>
    <row r="110" ht="53.25" customHeight="1" x14ac:dyDescent="0.25"/>
    <row r="113" ht="33" customHeight="1" x14ac:dyDescent="0.25"/>
    <row r="114" ht="24.75" customHeight="1" x14ac:dyDescent="0.25"/>
    <row r="115" ht="35.25" customHeight="1" x14ac:dyDescent="0.25"/>
    <row r="117" ht="22.5" customHeight="1" x14ac:dyDescent="0.25"/>
    <row r="118" ht="38.25" customHeight="1" x14ac:dyDescent="0.25"/>
    <row r="119" ht="23.25" customHeight="1" x14ac:dyDescent="0.25"/>
    <row r="120" ht="35.25" customHeight="1" x14ac:dyDescent="0.25"/>
    <row r="121" ht="17.25" customHeight="1" x14ac:dyDescent="0.25"/>
    <row r="123" ht="58.5" customHeight="1" x14ac:dyDescent="0.25"/>
    <row r="126" ht="21" customHeight="1" x14ac:dyDescent="0.25"/>
    <row r="127" ht="18.75" customHeight="1" x14ac:dyDescent="0.25"/>
    <row r="128" ht="38.25" customHeight="1" x14ac:dyDescent="0.25"/>
    <row r="129" ht="33.75" customHeight="1" x14ac:dyDescent="0.25"/>
    <row r="130" ht="34.5" customHeight="1" x14ac:dyDescent="0.25"/>
    <row r="131" ht="40.5" customHeight="1" x14ac:dyDescent="0.25"/>
    <row r="132" ht="34.5" customHeight="1" x14ac:dyDescent="0.25"/>
    <row r="133" ht="36.75" customHeight="1" x14ac:dyDescent="0.25"/>
    <row r="134" ht="36" customHeight="1" x14ac:dyDescent="0.25"/>
    <row r="135" ht="36.75" customHeight="1" x14ac:dyDescent="0.25"/>
    <row r="136" ht="20.25" customHeight="1" x14ac:dyDescent="0.25"/>
    <row r="138" ht="33.75" customHeight="1" x14ac:dyDescent="0.25"/>
    <row r="140" ht="27" customHeight="1" x14ac:dyDescent="0.25"/>
    <row r="141" ht="33.75" customHeight="1" x14ac:dyDescent="0.25"/>
    <row r="143" ht="34.5" customHeight="1" x14ac:dyDescent="0.25"/>
    <row r="144" ht="25.5" customHeight="1" x14ac:dyDescent="0.25"/>
    <row r="145" ht="71.25" customHeight="1" x14ac:dyDescent="0.25"/>
    <row r="146" ht="22.5" customHeight="1" x14ac:dyDescent="0.25"/>
    <row r="147" ht="42" customHeight="1" x14ac:dyDescent="0.25"/>
    <row r="148" ht="10.5" customHeight="1" x14ac:dyDescent="0.25"/>
    <row r="149" ht="21" customHeight="1" x14ac:dyDescent="0.25"/>
    <row r="151" ht="31.5" customHeight="1" x14ac:dyDescent="0.25"/>
    <row r="152" ht="24.75" customHeight="1" x14ac:dyDescent="0.25"/>
    <row r="153" ht="26.25" customHeight="1" x14ac:dyDescent="0.25"/>
    <row r="154" ht="25.5" customHeight="1" x14ac:dyDescent="0.25"/>
    <row r="155" ht="23.25" customHeight="1" x14ac:dyDescent="0.25"/>
    <row r="156" ht="25.5" customHeight="1" x14ac:dyDescent="0.25"/>
    <row r="157" ht="27" customHeight="1" x14ac:dyDescent="0.25"/>
    <row r="158" ht="27" customHeight="1" x14ac:dyDescent="0.25"/>
    <row r="159" ht="19.5" customHeight="1" x14ac:dyDescent="0.25"/>
    <row r="160" ht="41.25" customHeight="1" x14ac:dyDescent="0.25"/>
    <row r="161" ht="14.25" customHeight="1" x14ac:dyDescent="0.25"/>
    <row r="162" ht="19.5" customHeight="1" x14ac:dyDescent="0.25"/>
    <row r="163" ht="73.5" customHeight="1" x14ac:dyDescent="0.25"/>
    <row r="164" ht="32.25" customHeight="1" x14ac:dyDescent="0.25"/>
    <row r="165" ht="33" customHeight="1" x14ac:dyDescent="0.25"/>
    <row r="168" ht="33.75" customHeight="1" x14ac:dyDescent="0.25"/>
    <row r="169" ht="18" customHeight="1" x14ac:dyDescent="0.25"/>
    <row r="170" ht="36" customHeight="1" x14ac:dyDescent="0.25"/>
    <row r="171" ht="27" customHeight="1" x14ac:dyDescent="0.25"/>
    <row r="178" ht="32.25" customHeight="1" x14ac:dyDescent="0.25"/>
    <row r="179" ht="18" customHeight="1" x14ac:dyDescent="0.25"/>
    <row r="180" ht="34.5" customHeight="1" x14ac:dyDescent="0.25"/>
    <row r="181" ht="21.75" customHeight="1" x14ac:dyDescent="0.25"/>
    <row r="182" ht="32.25" customHeight="1" x14ac:dyDescent="0.25"/>
    <row r="185" ht="41.25" customHeight="1" x14ac:dyDescent="0.25"/>
    <row r="186" ht="44.25" customHeight="1" x14ac:dyDescent="0.25"/>
    <row r="187" ht="38.25" customHeight="1" x14ac:dyDescent="0.25"/>
    <row r="188" ht="38.25" customHeight="1" x14ac:dyDescent="0.25"/>
    <row r="189" ht="36.75" customHeight="1" x14ac:dyDescent="0.25"/>
    <row r="190" ht="30" customHeight="1" x14ac:dyDescent="0.25"/>
    <row r="191" ht="28.5" customHeight="1" x14ac:dyDescent="0.25"/>
    <row r="192" ht="23.25" customHeight="1" x14ac:dyDescent="0.25"/>
    <row r="193" ht="33.75" customHeight="1" x14ac:dyDescent="0.25"/>
    <row r="194" ht="23.25" customHeight="1" x14ac:dyDescent="0.25"/>
    <row r="195" ht="24" customHeight="1" x14ac:dyDescent="0.25"/>
    <row r="197" ht="30.75" customHeight="1" x14ac:dyDescent="0.25"/>
    <row r="198" ht="30" customHeight="1" x14ac:dyDescent="0.25"/>
    <row r="199" ht="36" customHeight="1" x14ac:dyDescent="0.25"/>
    <row r="200" ht="23.25" customHeight="1" x14ac:dyDescent="0.25"/>
    <row r="201" ht="57.75" customHeight="1" x14ac:dyDescent="0.25"/>
    <row r="202" ht="25.5" customHeight="1" x14ac:dyDescent="0.25"/>
    <row r="203" ht="27.75" customHeight="1" x14ac:dyDescent="0.25"/>
    <row r="204" ht="22.5" customHeight="1" x14ac:dyDescent="0.25"/>
    <row r="205" ht="22.5" customHeight="1" x14ac:dyDescent="0.25"/>
    <row r="206" ht="21" customHeight="1" x14ac:dyDescent="0.25"/>
    <row r="207" ht="21" customHeight="1" x14ac:dyDescent="0.25"/>
    <row r="208" ht="213" customHeight="1" x14ac:dyDescent="0.25"/>
    <row r="209" ht="28.5" customHeight="1" x14ac:dyDescent="0.25"/>
    <row r="210" ht="36" customHeight="1" x14ac:dyDescent="0.25"/>
    <row r="214" ht="23.25" customHeight="1" x14ac:dyDescent="0.25"/>
    <row r="215" ht="21" customHeight="1" x14ac:dyDescent="0.25"/>
    <row r="216" ht="22.5" customHeight="1" x14ac:dyDescent="0.25"/>
    <row r="217" ht="22.5" customHeight="1" x14ac:dyDescent="0.25"/>
    <row r="218" ht="26.25" customHeight="1" x14ac:dyDescent="0.25"/>
    <row r="219" ht="22.5" customHeight="1" x14ac:dyDescent="0.25"/>
    <row r="221" ht="22.5" customHeight="1" x14ac:dyDescent="0.25"/>
    <row r="222" ht="26.25" customHeight="1" x14ac:dyDescent="0.25"/>
    <row r="223" ht="23.25" customHeight="1" x14ac:dyDescent="0.25"/>
    <row r="224" ht="23.25" customHeight="1" x14ac:dyDescent="0.25"/>
    <row r="225" ht="21.75" customHeight="1" x14ac:dyDescent="0.25"/>
    <row r="226" ht="21.75" customHeight="1" x14ac:dyDescent="0.25"/>
    <row r="227" ht="21.75" customHeight="1" x14ac:dyDescent="0.25"/>
    <row r="228" ht="20.25" customHeight="1" x14ac:dyDescent="0.25"/>
    <row r="229" ht="24.75" customHeight="1" x14ac:dyDescent="0.25"/>
    <row r="230" ht="26.25" customHeight="1" x14ac:dyDescent="0.25"/>
    <row r="232" ht="26.25" customHeight="1" x14ac:dyDescent="0.25"/>
    <row r="233" ht="21.75" customHeight="1" x14ac:dyDescent="0.25"/>
    <row r="234" ht="24.75" customHeight="1" x14ac:dyDescent="0.25"/>
    <row r="236" ht="23.25" customHeight="1" x14ac:dyDescent="0.25"/>
    <row r="237" ht="24" customHeight="1" x14ac:dyDescent="0.25"/>
    <row r="238" ht="23.25" customHeight="1" x14ac:dyDescent="0.25"/>
    <row r="239" ht="25.5" customHeight="1" x14ac:dyDescent="0.25"/>
    <row r="240" ht="21" customHeight="1" x14ac:dyDescent="0.25"/>
    <row r="241" ht="21.75" customHeight="1" x14ac:dyDescent="0.25"/>
    <row r="243" ht="22.5" customHeight="1" x14ac:dyDescent="0.25"/>
    <row r="244" ht="24" customHeight="1" x14ac:dyDescent="0.25"/>
    <row r="245" ht="21" customHeight="1" x14ac:dyDescent="0.25"/>
    <row r="246" ht="27.75" customHeight="1" x14ac:dyDescent="0.25"/>
    <row r="248" ht="22.5" customHeight="1" x14ac:dyDescent="0.25"/>
    <row r="249" ht="27" customHeight="1" x14ac:dyDescent="0.25"/>
    <row r="251" ht="24" customHeight="1" x14ac:dyDescent="0.25"/>
    <row r="253" ht="29.45" customHeight="1" x14ac:dyDescent="0.25"/>
    <row r="254" ht="32.25" customHeight="1" x14ac:dyDescent="0.25"/>
    <row r="257" ht="19.5" customHeight="1" x14ac:dyDescent="0.25"/>
    <row r="258" ht="20.25" customHeight="1" x14ac:dyDescent="0.25"/>
    <row r="260" ht="20.25" customHeight="1" x14ac:dyDescent="0.25"/>
    <row r="263" ht="21" customHeight="1" x14ac:dyDescent="0.25"/>
    <row r="265" ht="21.75" customHeight="1" x14ac:dyDescent="0.25"/>
    <row r="270" ht="20.25" customHeight="1" x14ac:dyDescent="0.25"/>
    <row r="275" ht="22.5" customHeight="1" x14ac:dyDescent="0.25"/>
    <row r="279" ht="27.75" customHeight="1" x14ac:dyDescent="0.25"/>
    <row r="284" ht="21.75" customHeight="1" x14ac:dyDescent="0.25"/>
    <row r="285" ht="18.75" customHeight="1" x14ac:dyDescent="0.25"/>
    <row r="286" ht="21.75" customHeight="1" x14ac:dyDescent="0.25"/>
    <row r="287" ht="20.25" customHeight="1" x14ac:dyDescent="0.25"/>
    <row r="288" ht="18" customHeight="1" x14ac:dyDescent="0.25"/>
    <row r="289" ht="21.75" customHeight="1" x14ac:dyDescent="0.25"/>
    <row r="290" ht="17.25" customHeight="1" x14ac:dyDescent="0.25"/>
    <row r="293" ht="21" customHeight="1" x14ac:dyDescent="0.25"/>
    <row r="294" ht="18.75" customHeight="1" x14ac:dyDescent="0.25"/>
    <row r="295" ht="24" customHeight="1" x14ac:dyDescent="0.25"/>
    <row r="296" ht="22.5" customHeight="1" x14ac:dyDescent="0.25"/>
    <row r="297" ht="23.25" customHeight="1" x14ac:dyDescent="0.25"/>
    <row r="298" ht="20.25" customHeight="1" x14ac:dyDescent="0.25"/>
    <row r="302" ht="36.75" customHeight="1" x14ac:dyDescent="0.25"/>
    <row r="315" ht="51.75" customHeight="1" x14ac:dyDescent="0.25"/>
    <row r="317" ht="30" customHeight="1" x14ac:dyDescent="0.25"/>
    <row r="318" ht="46.5" customHeight="1" x14ac:dyDescent="0.25"/>
    <row r="319" ht="111" customHeight="1" x14ac:dyDescent="0.25"/>
    <row r="321" ht="30.75" customHeight="1" x14ac:dyDescent="0.25"/>
    <row r="322" ht="27.75" customHeight="1" x14ac:dyDescent="0.25"/>
    <row r="323" ht="15.75" customHeight="1" x14ac:dyDescent="0.25"/>
    <row r="324" ht="42" customHeight="1" x14ac:dyDescent="0.25"/>
    <row r="326" ht="30" customHeight="1" x14ac:dyDescent="0.25"/>
    <row r="327" ht="31.5" customHeight="1" x14ac:dyDescent="0.25"/>
    <row r="328" ht="15" customHeight="1" x14ac:dyDescent="0.25"/>
    <row r="331" ht="27.75" customHeight="1" x14ac:dyDescent="0.25"/>
    <row r="332" ht="12" customHeight="1" x14ac:dyDescent="0.25"/>
    <row r="334" ht="30.75" customHeight="1" x14ac:dyDescent="0.25"/>
    <row r="339" ht="23.25" customHeight="1" x14ac:dyDescent="0.25"/>
    <row r="340" ht="22.5" customHeight="1" x14ac:dyDescent="0.25"/>
    <row r="341" ht="23.25" customHeight="1" x14ac:dyDescent="0.25"/>
    <row r="342" ht="21" customHeight="1" x14ac:dyDescent="0.25"/>
    <row r="344" ht="40.5" customHeight="1" x14ac:dyDescent="0.25"/>
    <row r="346" ht="30.75" customHeight="1" x14ac:dyDescent="0.25"/>
    <row r="348" ht="27.75" customHeight="1" x14ac:dyDescent="0.25"/>
    <row r="349" ht="24" customHeight="1" x14ac:dyDescent="0.25"/>
    <row r="350" ht="22.5" customHeight="1" x14ac:dyDescent="0.25"/>
    <row r="351" ht="21.75" customHeight="1" x14ac:dyDescent="0.25"/>
    <row r="352" ht="22.5" customHeight="1" x14ac:dyDescent="0.25"/>
    <row r="353" ht="19.5" customHeight="1" x14ac:dyDescent="0.25"/>
    <row r="355" ht="21.75" customHeight="1" x14ac:dyDescent="0.25"/>
    <row r="356" ht="23.25" customHeight="1" x14ac:dyDescent="0.25"/>
    <row r="357" ht="21.75" customHeight="1" x14ac:dyDescent="0.25"/>
    <row r="358" ht="20.25" customHeight="1" x14ac:dyDescent="0.25"/>
    <row r="359" ht="18.75" customHeight="1" x14ac:dyDescent="0.25"/>
    <row r="362" ht="22.5" customHeight="1" x14ac:dyDescent="0.25"/>
    <row r="363" ht="24" customHeight="1" x14ac:dyDescent="0.25"/>
    <row r="364" ht="29.25" customHeight="1" x14ac:dyDescent="0.25"/>
    <row r="365" ht="21.75" customHeight="1" x14ac:dyDescent="0.25"/>
    <row r="367" ht="39" customHeight="1" x14ac:dyDescent="0.25"/>
    <row r="375" ht="24" customHeight="1" x14ac:dyDescent="0.25"/>
    <row r="376" ht="23.25" customHeight="1" x14ac:dyDescent="0.25"/>
    <row r="377" ht="21.75" customHeight="1" x14ac:dyDescent="0.25"/>
    <row r="378" ht="23.25" customHeight="1" x14ac:dyDescent="0.25"/>
    <row r="381" ht="20.25" customHeight="1" x14ac:dyDescent="0.25"/>
    <row r="382" ht="22.5" customHeight="1" x14ac:dyDescent="0.25"/>
    <row r="383" ht="21" customHeight="1" x14ac:dyDescent="0.25"/>
    <row r="386" ht="19.5" customHeight="1" x14ac:dyDescent="0.25"/>
    <row r="387" ht="20.25" customHeight="1" x14ac:dyDescent="0.25"/>
    <row r="389" ht="69" customHeight="1" x14ac:dyDescent="0.25"/>
    <row r="390" ht="72.75" customHeight="1" x14ac:dyDescent="0.25"/>
    <row r="406" ht="55.5" customHeight="1" x14ac:dyDescent="0.25"/>
    <row r="409" ht="18.75" customHeight="1" x14ac:dyDescent="0.25"/>
    <row r="410" ht="21" customHeight="1" x14ac:dyDescent="0.25"/>
    <row r="412" ht="21" customHeight="1" x14ac:dyDescent="0.25"/>
    <row r="417" ht="21.75" customHeight="1" x14ac:dyDescent="0.25"/>
    <row r="418" ht="24.75" customHeight="1" x14ac:dyDescent="0.25"/>
    <row r="419" ht="21.75" customHeight="1" x14ac:dyDescent="0.25"/>
    <row r="420" ht="23.25" customHeight="1" x14ac:dyDescent="0.25"/>
    <row r="421" ht="21.75" customHeight="1" x14ac:dyDescent="0.25"/>
    <row r="422" ht="18" customHeight="1" x14ac:dyDescent="0.25"/>
    <row r="423" ht="20.25" customHeight="1" x14ac:dyDescent="0.25"/>
    <row r="424" ht="22.5" customHeight="1" x14ac:dyDescent="0.25"/>
    <row r="425" ht="18" customHeight="1" x14ac:dyDescent="0.25"/>
    <row r="429" ht="1.5" customHeight="1" x14ac:dyDescent="0.25"/>
    <row r="430" ht="4.5" customHeight="1" x14ac:dyDescent="0.25"/>
    <row r="432" ht="35.25" customHeight="1" x14ac:dyDescent="0.25"/>
    <row r="433" ht="18" customHeight="1" x14ac:dyDescent="0.25"/>
    <row r="434" ht="3.75" customHeight="1" x14ac:dyDescent="0.25"/>
    <row r="438" ht="16.5" customHeight="1" x14ac:dyDescent="0.25"/>
    <row r="452" ht="10.5" customHeight="1" x14ac:dyDescent="0.25"/>
    <row r="453" ht="5.25" customHeight="1" x14ac:dyDescent="0.25"/>
    <row r="455" ht="8.25" customHeight="1" x14ac:dyDescent="0.25"/>
    <row r="494" ht="46.5" customHeight="1" x14ac:dyDescent="0.25"/>
    <row r="495" ht="36" customHeight="1" x14ac:dyDescent="0.25"/>
    <row r="507" ht="12" customHeight="1" x14ac:dyDescent="0.25"/>
    <row r="508" ht="14.25" customHeight="1" x14ac:dyDescent="0.25"/>
    <row r="509" ht="15" customHeight="1" x14ac:dyDescent="0.25"/>
    <row r="510" ht="17.25" customHeight="1" x14ac:dyDescent="0.25"/>
    <row r="511" ht="12.75" customHeight="1" x14ac:dyDescent="0.25"/>
    <row r="517" ht="13.5" customHeight="1" x14ac:dyDescent="0.25"/>
    <row r="528" ht="15.75" customHeight="1" x14ac:dyDescent="0.25"/>
    <row r="553" ht="21.75" customHeight="1" x14ac:dyDescent="0.25"/>
    <row r="554" ht="37.5" customHeight="1" x14ac:dyDescent="0.25"/>
    <row r="555" ht="40.5" customHeight="1" x14ac:dyDescent="0.25"/>
    <row r="557" ht="21.75" customHeight="1" x14ac:dyDescent="0.25"/>
    <row r="558" ht="32.25" customHeight="1" x14ac:dyDescent="0.25"/>
    <row r="563" ht="28.15" customHeight="1" x14ac:dyDescent="0.25"/>
    <row r="571" ht="32.25" customHeight="1" x14ac:dyDescent="0.25"/>
    <row r="577" ht="23.25" customHeight="1" x14ac:dyDescent="0.25"/>
    <row r="578" ht="34.5" customHeight="1" x14ac:dyDescent="0.25"/>
    <row r="580" ht="43.5" customHeight="1" x14ac:dyDescent="0.25"/>
    <row r="581" ht="15.75" customHeight="1" x14ac:dyDescent="0.25"/>
    <row r="582" ht="15.75" customHeight="1" x14ac:dyDescent="0.25"/>
    <row r="584" ht="20.25" customHeight="1" x14ac:dyDescent="0.25"/>
    <row r="585" ht="21" customHeight="1" x14ac:dyDescent="0.25"/>
    <row r="589" ht="33" customHeight="1" x14ac:dyDescent="0.25"/>
    <row r="590" ht="32.25" customHeight="1" x14ac:dyDescent="0.25"/>
    <row r="593" ht="30.75" customHeight="1" x14ac:dyDescent="0.25"/>
    <row r="596" ht="22.5" customHeight="1" x14ac:dyDescent="0.25"/>
    <row r="597" ht="15.6" customHeight="1" x14ac:dyDescent="0.25"/>
    <row r="600" ht="25.5" customHeight="1" x14ac:dyDescent="0.25"/>
    <row r="623" ht="78.75" customHeight="1" x14ac:dyDescent="0.25"/>
    <row r="628" ht="26.25" customHeight="1" x14ac:dyDescent="0.25"/>
    <row r="640" ht="23.25" customHeight="1" x14ac:dyDescent="0.25"/>
    <row r="648" ht="27.75" customHeight="1" x14ac:dyDescent="0.25"/>
    <row r="649" ht="33" customHeight="1" x14ac:dyDescent="0.25"/>
    <row r="652" ht="18" customHeight="1" x14ac:dyDescent="0.25"/>
    <row r="660" ht="55.5" customHeight="1" x14ac:dyDescent="0.25"/>
    <row r="661" ht="33" customHeight="1" x14ac:dyDescent="0.25"/>
    <row r="664" ht="30" customHeight="1" x14ac:dyDescent="0.25"/>
    <row r="667" ht="31.5" customHeight="1" x14ac:dyDescent="0.25"/>
    <row r="670" ht="35.25" customHeight="1" x14ac:dyDescent="0.25"/>
    <row r="15696" spans="1:1" x14ac:dyDescent="0.25">
      <c r="A15696" s="1" t="s">
        <v>358</v>
      </c>
    </row>
  </sheetData>
  <mergeCells count="5">
    <mergeCell ref="A6:C6"/>
    <mergeCell ref="A1:A5"/>
    <mergeCell ref="B2:C4"/>
    <mergeCell ref="A7:C7"/>
    <mergeCell ref="A28:C28"/>
  </mergeCells>
  <printOptions horizontalCentered="1" verticalCentered="1"/>
  <pageMargins left="0.70866141732283472" right="0.70866141732283472" top="0.74803149606299213" bottom="0.74803149606299213" header="0.31496062992125984" footer="0.31496062992125984"/>
  <pageSetup scale="40"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8C3F9-1242-4269-A5E1-4CFE5C98F58A}">
  <dimension ref="A1:C15690"/>
  <sheetViews>
    <sheetView showGridLines="0" zoomScale="80" zoomScaleNormal="80" zoomScalePageLayoutView="80" workbookViewId="0">
      <selection activeCell="G12" sqref="G12"/>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16384" width="11.42578125" style="1"/>
  </cols>
  <sheetData>
    <row r="1" spans="1:3" ht="25.15" customHeight="1" x14ac:dyDescent="0.25">
      <c r="A1" s="186"/>
    </row>
    <row r="2" spans="1:3" ht="25.15" customHeight="1" x14ac:dyDescent="0.25">
      <c r="A2" s="186"/>
      <c r="B2" s="185" t="s">
        <v>359</v>
      </c>
      <c r="C2" s="185"/>
    </row>
    <row r="3" spans="1:3" ht="25.15" customHeight="1" x14ac:dyDescent="0.25">
      <c r="A3" s="186"/>
      <c r="B3" s="185"/>
      <c r="C3" s="185"/>
    </row>
    <row r="4" spans="1:3" ht="25.15" customHeight="1" x14ac:dyDescent="0.25">
      <c r="A4" s="186"/>
      <c r="B4" s="185"/>
      <c r="C4" s="185"/>
    </row>
    <row r="5" spans="1:3" ht="25.15" customHeight="1" x14ac:dyDescent="0.25">
      <c r="A5" s="186"/>
      <c r="B5" s="3"/>
      <c r="C5" s="3"/>
    </row>
    <row r="6" spans="1:3" ht="18" customHeight="1" x14ac:dyDescent="0.25">
      <c r="A6" s="2"/>
      <c r="B6" s="3"/>
      <c r="C6" s="3"/>
    </row>
    <row r="7" spans="1:3" ht="17.25" customHeight="1" x14ac:dyDescent="0.25">
      <c r="A7" s="19"/>
      <c r="B7" s="16"/>
      <c r="C7" s="16"/>
    </row>
    <row r="8" spans="1:3" ht="20.25" customHeight="1" x14ac:dyDescent="0.25">
      <c r="A8" s="200" t="s">
        <v>405</v>
      </c>
      <c r="B8" s="200"/>
      <c r="C8" s="200"/>
    </row>
    <row r="9" spans="1:3" ht="26.25" customHeight="1" x14ac:dyDescent="0.25">
      <c r="A9" s="201" t="s">
        <v>205</v>
      </c>
      <c r="B9" s="201"/>
      <c r="C9" s="201"/>
    </row>
    <row r="10" spans="1:3" ht="31.5" customHeight="1" x14ac:dyDescent="0.25">
      <c r="A10" s="177" t="s">
        <v>206</v>
      </c>
      <c r="B10" s="177"/>
      <c r="C10" s="177"/>
    </row>
    <row r="11" spans="1:3" ht="19.5" customHeight="1" thickBot="1" x14ac:dyDescent="0.3">
      <c r="A11" s="15" t="s">
        <v>1</v>
      </c>
      <c r="B11" s="81"/>
      <c r="C11" s="16"/>
    </row>
    <row r="12" spans="1:3" ht="28.5" customHeight="1" thickBot="1" x14ac:dyDescent="0.3">
      <c r="A12" s="20" t="s">
        <v>122</v>
      </c>
      <c r="B12" s="150">
        <v>2022</v>
      </c>
      <c r="C12" s="150">
        <v>2021</v>
      </c>
    </row>
    <row r="13" spans="1:3" ht="19.5" customHeight="1" thickBot="1" x14ac:dyDescent="0.3">
      <c r="A13" s="59" t="s">
        <v>207</v>
      </c>
      <c r="B13" s="83">
        <v>0.1</v>
      </c>
      <c r="C13" s="83">
        <v>0</v>
      </c>
    </row>
    <row r="14" spans="1:3" ht="19.5" customHeight="1" thickBot="1" x14ac:dyDescent="0.3">
      <c r="A14" s="156" t="s">
        <v>4</v>
      </c>
      <c r="B14" s="83">
        <v>15000</v>
      </c>
      <c r="C14" s="84">
        <v>0</v>
      </c>
    </row>
    <row r="15" spans="1:3" ht="21.75" customHeight="1" thickBot="1" x14ac:dyDescent="0.3">
      <c r="A15" s="59" t="s">
        <v>208</v>
      </c>
      <c r="B15" s="83">
        <v>12529335.779999999</v>
      </c>
      <c r="C15" s="83">
        <v>3549609.83</v>
      </c>
    </row>
    <row r="16" spans="1:3" ht="19.5" customHeight="1" thickBot="1" x14ac:dyDescent="0.3">
      <c r="A16" s="59" t="s">
        <v>209</v>
      </c>
      <c r="B16" s="83">
        <v>0</v>
      </c>
      <c r="C16" s="80">
        <v>0</v>
      </c>
    </row>
    <row r="17" spans="1:3" ht="20.25" customHeight="1" thickBot="1" x14ac:dyDescent="0.3">
      <c r="A17" s="59" t="s">
        <v>210</v>
      </c>
      <c r="B17" s="83">
        <v>0</v>
      </c>
      <c r="C17" s="80">
        <v>0</v>
      </c>
    </row>
    <row r="18" spans="1:3" ht="18.75" customHeight="1" thickBot="1" x14ac:dyDescent="0.3">
      <c r="A18" s="59" t="s">
        <v>211</v>
      </c>
      <c r="B18" s="83">
        <v>0</v>
      </c>
      <c r="C18" s="80">
        <v>0</v>
      </c>
    </row>
    <row r="19" spans="1:3" ht="19.5" customHeight="1" thickBot="1" x14ac:dyDescent="0.3">
      <c r="A19" s="59" t="s">
        <v>212</v>
      </c>
      <c r="B19" s="83">
        <v>0</v>
      </c>
      <c r="C19" s="80">
        <v>0</v>
      </c>
    </row>
    <row r="20" spans="1:3" ht="26.25" customHeight="1" thickBot="1" x14ac:dyDescent="0.3">
      <c r="A20" s="59" t="s">
        <v>213</v>
      </c>
      <c r="B20" s="83">
        <v>0</v>
      </c>
      <c r="C20" s="80">
        <v>0</v>
      </c>
    </row>
    <row r="21" spans="1:3" ht="27.75" customHeight="1" thickBot="1" x14ac:dyDescent="0.3">
      <c r="A21" s="85" t="s">
        <v>214</v>
      </c>
      <c r="B21" s="86">
        <f>SUM(B13:B20)</f>
        <v>12544335.879999999</v>
      </c>
      <c r="C21" s="86">
        <f>SUM(C13:C20)</f>
        <v>3549609.83</v>
      </c>
    </row>
    <row r="22" spans="1:3" ht="21.75" customHeight="1" x14ac:dyDescent="0.25">
      <c r="A22" s="43"/>
      <c r="B22" s="16"/>
      <c r="C22" s="16"/>
    </row>
    <row r="23" spans="1:3" ht="46.5" customHeight="1" x14ac:dyDescent="0.25">
      <c r="A23" s="176" t="s">
        <v>372</v>
      </c>
      <c r="B23" s="176"/>
      <c r="C23" s="176"/>
    </row>
    <row r="24" spans="1:3" ht="18" customHeight="1" thickBot="1" x14ac:dyDescent="0.3">
      <c r="A24" s="15" t="s">
        <v>1</v>
      </c>
      <c r="B24" s="16"/>
      <c r="C24" s="16"/>
    </row>
    <row r="25" spans="1:3" ht="69.75" customHeight="1" thickBot="1" x14ac:dyDescent="0.3">
      <c r="A25" s="20" t="s">
        <v>215</v>
      </c>
      <c r="B25" s="150" t="s">
        <v>216</v>
      </c>
      <c r="C25" s="150" t="s">
        <v>217</v>
      </c>
    </row>
    <row r="26" spans="1:3" ht="33.75" customHeight="1" thickBot="1" x14ac:dyDescent="0.3">
      <c r="A26" s="156" t="s">
        <v>219</v>
      </c>
      <c r="B26" s="24">
        <v>0</v>
      </c>
      <c r="C26" s="23" t="s">
        <v>10</v>
      </c>
    </row>
    <row r="27" spans="1:3" ht="25.5" customHeight="1" thickBot="1" x14ac:dyDescent="0.3">
      <c r="A27" s="156" t="s">
        <v>186</v>
      </c>
      <c r="B27" s="57">
        <v>0</v>
      </c>
      <c r="C27" s="23" t="s">
        <v>10</v>
      </c>
    </row>
    <row r="28" spans="1:3" ht="22.5" customHeight="1" x14ac:dyDescent="0.25">
      <c r="A28" s="43"/>
      <c r="B28" s="16"/>
      <c r="C28" s="16"/>
    </row>
    <row r="29" spans="1:3" ht="24" customHeight="1" x14ac:dyDescent="0.25">
      <c r="A29" s="176" t="s">
        <v>220</v>
      </c>
      <c r="B29" s="176"/>
      <c r="C29" s="176"/>
    </row>
    <row r="30" spans="1:3" ht="19.5" customHeight="1" thickBot="1" x14ac:dyDescent="0.3">
      <c r="A30" s="15" t="s">
        <v>1</v>
      </c>
      <c r="B30" s="16"/>
      <c r="C30" s="16"/>
    </row>
    <row r="31" spans="1:3" ht="25.5" customHeight="1" thickBot="1" x14ac:dyDescent="0.3">
      <c r="A31" s="20"/>
      <c r="B31" s="150">
        <v>2022</v>
      </c>
      <c r="C31" s="150">
        <v>2021</v>
      </c>
    </row>
    <row r="32" spans="1:3" ht="21.75" customHeight="1" thickBot="1" x14ac:dyDescent="0.3">
      <c r="A32" s="76" t="s">
        <v>384</v>
      </c>
      <c r="B32" s="79">
        <f>('JUNIO 2022'!B427)</f>
        <v>1375644.05</v>
      </c>
      <c r="C32" s="79">
        <v>5336</v>
      </c>
    </row>
    <row r="33" spans="1:3" ht="14.25" customHeight="1" thickBot="1" x14ac:dyDescent="0.3">
      <c r="A33" s="76"/>
      <c r="B33" s="83"/>
      <c r="C33" s="83"/>
    </row>
    <row r="34" spans="1:3" ht="23.25" customHeight="1" thickBot="1" x14ac:dyDescent="0.3">
      <c r="A34" s="89" t="s">
        <v>221</v>
      </c>
      <c r="B34" s="83">
        <v>0</v>
      </c>
      <c r="C34" s="83">
        <v>0</v>
      </c>
    </row>
    <row r="35" spans="1:3" ht="28.5" customHeight="1" thickBot="1" x14ac:dyDescent="0.3">
      <c r="A35" s="64" t="s">
        <v>222</v>
      </c>
      <c r="B35" s="90">
        <v>81251.22</v>
      </c>
      <c r="C35" s="90">
        <v>90333</v>
      </c>
    </row>
    <row r="36" spans="1:3" ht="24" customHeight="1" thickBot="1" x14ac:dyDescent="0.3">
      <c r="A36" s="64" t="s">
        <v>223</v>
      </c>
      <c r="B36" s="91">
        <v>0</v>
      </c>
      <c r="C36" s="91">
        <v>0</v>
      </c>
    </row>
    <row r="37" spans="1:3" ht="22.5" customHeight="1" thickBot="1" x14ac:dyDescent="0.3">
      <c r="A37" s="64" t="s">
        <v>224</v>
      </c>
      <c r="B37" s="91">
        <v>63449.62</v>
      </c>
      <c r="C37" s="91">
        <v>0</v>
      </c>
    </row>
    <row r="38" spans="1:3" ht="23.25" customHeight="1" thickBot="1" x14ac:dyDescent="0.3">
      <c r="A38" s="64" t="s">
        <v>225</v>
      </c>
      <c r="B38" s="91">
        <v>0</v>
      </c>
      <c r="C38" s="91">
        <v>0</v>
      </c>
    </row>
    <row r="39" spans="1:3" ht="23.25" customHeight="1" thickBot="1" x14ac:dyDescent="0.3">
      <c r="A39" s="64" t="s">
        <v>226</v>
      </c>
      <c r="B39" s="91">
        <v>0</v>
      </c>
      <c r="C39" s="91">
        <v>0</v>
      </c>
    </row>
    <row r="40" spans="1:3" ht="27" customHeight="1" thickBot="1" x14ac:dyDescent="0.3">
      <c r="A40" s="64" t="s">
        <v>227</v>
      </c>
      <c r="B40" s="91">
        <v>-22024.85</v>
      </c>
      <c r="C40" s="91">
        <v>0</v>
      </c>
    </row>
    <row r="41" spans="1:3" ht="25.5" customHeight="1" thickBot="1" x14ac:dyDescent="0.3">
      <c r="A41" s="64" t="s">
        <v>228</v>
      </c>
      <c r="B41" s="91">
        <v>0</v>
      </c>
      <c r="C41" s="91">
        <v>0</v>
      </c>
    </row>
    <row r="42" spans="1:3" ht="24.75" customHeight="1" thickBot="1" x14ac:dyDescent="0.3">
      <c r="A42" s="64" t="s">
        <v>229</v>
      </c>
      <c r="B42" s="91">
        <v>0</v>
      </c>
      <c r="C42" s="91">
        <v>0</v>
      </c>
    </row>
    <row r="43" spans="1:3" ht="21.75" customHeight="1" thickBot="1" x14ac:dyDescent="0.3">
      <c r="A43" s="64"/>
      <c r="B43" s="91" t="s">
        <v>19</v>
      </c>
      <c r="C43" s="91" t="s">
        <v>19</v>
      </c>
    </row>
    <row r="44" spans="1:3" ht="28.5" customHeight="1" thickBot="1" x14ac:dyDescent="0.3">
      <c r="A44" s="92" t="s">
        <v>230</v>
      </c>
      <c r="B44" s="162">
        <f>SUM(B32:B42)</f>
        <v>1498320.04</v>
      </c>
      <c r="C44" s="162">
        <f>SUM(C32:C42)</f>
        <v>95669</v>
      </c>
    </row>
    <row r="45" spans="1:3" ht="30.75" customHeight="1" x14ac:dyDescent="0.25">
      <c r="A45" s="43"/>
      <c r="B45" s="93"/>
      <c r="C45" s="93"/>
    </row>
    <row r="46" spans="1:3" ht="25.5" customHeight="1" x14ac:dyDescent="0.25">
      <c r="A46" s="16"/>
      <c r="B46" s="94"/>
      <c r="C46" s="16"/>
    </row>
    <row r="47" spans="1:3" ht="53.25" customHeight="1" x14ac:dyDescent="0.25">
      <c r="A47" s="11"/>
      <c r="B47" s="9"/>
      <c r="C47" s="9"/>
    </row>
    <row r="48" spans="1:3" ht="28.5" customHeight="1" x14ac:dyDescent="0.25">
      <c r="A48" s="3"/>
      <c r="B48" s="3"/>
      <c r="C48" s="3"/>
    </row>
    <row r="49" ht="27" customHeight="1" x14ac:dyDescent="0.25"/>
    <row r="50" ht="25.5" customHeight="1" x14ac:dyDescent="0.25"/>
    <row r="51" ht="28.5" customHeight="1" x14ac:dyDescent="0.25"/>
    <row r="52" ht="28.5" customHeight="1" x14ac:dyDescent="0.25"/>
    <row r="53" ht="25.5" customHeight="1" x14ac:dyDescent="0.25"/>
    <row r="54" ht="25.5" customHeight="1" x14ac:dyDescent="0.25"/>
    <row r="55" ht="27" customHeight="1" x14ac:dyDescent="0.25"/>
    <row r="56" ht="24.75" customHeight="1" x14ac:dyDescent="0.25"/>
    <row r="57" ht="27.75" customHeight="1" x14ac:dyDescent="0.25"/>
    <row r="58" ht="24.75" customHeight="1" x14ac:dyDescent="0.25"/>
    <row r="59" ht="27.75" customHeight="1" x14ac:dyDescent="0.25"/>
    <row r="60" ht="30" customHeight="1" x14ac:dyDescent="0.25"/>
    <row r="61" ht="30.75" customHeight="1" x14ac:dyDescent="0.25"/>
    <row r="62" ht="28.5" customHeight="1" x14ac:dyDescent="0.25"/>
    <row r="63" ht="30.75" customHeight="1" x14ac:dyDescent="0.25"/>
    <row r="64" ht="29.25" customHeight="1" x14ac:dyDescent="0.25"/>
    <row r="65" ht="30" customHeight="1" x14ac:dyDescent="0.25"/>
    <row r="66" ht="26.25" customHeight="1" x14ac:dyDescent="0.25"/>
    <row r="67" ht="31.5" customHeight="1" x14ac:dyDescent="0.25"/>
    <row r="68" ht="29.25" customHeight="1" x14ac:dyDescent="0.25"/>
    <row r="69" ht="26.25" customHeight="1" x14ac:dyDescent="0.25"/>
    <row r="70" ht="27.75" customHeight="1" x14ac:dyDescent="0.25"/>
    <row r="71" ht="26.25" customHeight="1" x14ac:dyDescent="0.25"/>
    <row r="72" ht="27.75" customHeight="1" x14ac:dyDescent="0.25"/>
    <row r="73" ht="21.75" customHeight="1" x14ac:dyDescent="0.25"/>
    <row r="74" ht="96" customHeight="1" x14ac:dyDescent="0.25"/>
    <row r="75" ht="22.15" customHeight="1" x14ac:dyDescent="0.25"/>
    <row r="76" ht="21.75" customHeight="1" x14ac:dyDescent="0.25"/>
    <row r="78" ht="24" customHeight="1" x14ac:dyDescent="0.25"/>
    <row r="79" ht="39" customHeight="1" x14ac:dyDescent="0.25"/>
    <row r="80" ht="33.75" customHeight="1" x14ac:dyDescent="0.25"/>
    <row r="81" ht="36.75" customHeight="1" x14ac:dyDescent="0.25"/>
    <row r="82" ht="21.75" customHeight="1" x14ac:dyDescent="0.25"/>
    <row r="83" ht="24" customHeight="1" x14ac:dyDescent="0.25"/>
    <row r="84" ht="25.5" customHeight="1" x14ac:dyDescent="0.25"/>
    <row r="85" ht="21.75" customHeight="1" x14ac:dyDescent="0.25"/>
    <row r="86" ht="34.5" customHeight="1" x14ac:dyDescent="0.25"/>
    <row r="87" ht="33.75" customHeight="1" x14ac:dyDescent="0.25"/>
    <row r="88" ht="33" customHeight="1" x14ac:dyDescent="0.25"/>
    <row r="89" ht="21.75" customHeight="1" x14ac:dyDescent="0.25"/>
    <row r="90" ht="24" customHeight="1" x14ac:dyDescent="0.25"/>
    <row r="91" ht="18.75" customHeight="1" x14ac:dyDescent="0.25"/>
    <row r="92" ht="23.25" customHeight="1" x14ac:dyDescent="0.25"/>
    <row r="93" ht="34.5" customHeight="1" x14ac:dyDescent="0.25"/>
    <row r="94" ht="31.5" customHeight="1" x14ac:dyDescent="0.25"/>
    <row r="95" ht="34.5" customHeight="1" x14ac:dyDescent="0.25"/>
    <row r="96" ht="24.75" customHeight="1" x14ac:dyDescent="0.25"/>
    <row r="97" ht="26.25" customHeight="1" x14ac:dyDescent="0.25"/>
    <row r="98" ht="21.75" customHeight="1" x14ac:dyDescent="0.25"/>
    <row r="99" ht="21" customHeight="1" x14ac:dyDescent="0.25"/>
    <row r="100" ht="18" customHeight="1" x14ac:dyDescent="0.25"/>
    <row r="101" ht="25.5" customHeight="1" x14ac:dyDescent="0.25"/>
    <row r="102" ht="44.25" customHeight="1" x14ac:dyDescent="0.25"/>
    <row r="105" ht="20.25" customHeight="1" x14ac:dyDescent="0.25"/>
    <row r="106" ht="24.75" customHeight="1" x14ac:dyDescent="0.25"/>
    <row r="107" ht="31.5" customHeight="1" x14ac:dyDescent="0.25"/>
    <row r="108" ht="34.5" customHeight="1" x14ac:dyDescent="0.25"/>
    <row r="109" ht="24" customHeight="1" x14ac:dyDescent="0.25"/>
    <row r="111" ht="53.25" customHeight="1" x14ac:dyDescent="0.25"/>
    <row r="114" ht="33" customHeight="1" x14ac:dyDescent="0.25"/>
    <row r="115" ht="24.75" customHeight="1" x14ac:dyDescent="0.25"/>
    <row r="116" ht="35.25" customHeight="1" x14ac:dyDescent="0.25"/>
    <row r="118" ht="22.5" customHeight="1" x14ac:dyDescent="0.25"/>
    <row r="119" ht="38.25" customHeight="1" x14ac:dyDescent="0.25"/>
    <row r="120" ht="23.25" customHeight="1" x14ac:dyDescent="0.25"/>
    <row r="121" ht="35.25" customHeight="1" x14ac:dyDescent="0.25"/>
    <row r="122" ht="17.25" customHeight="1" x14ac:dyDescent="0.25"/>
    <row r="124" ht="58.5" customHeight="1" x14ac:dyDescent="0.25"/>
    <row r="127" ht="21" customHeight="1" x14ac:dyDescent="0.25"/>
    <row r="128" ht="18.75" customHeight="1" x14ac:dyDescent="0.25"/>
    <row r="129" ht="38.25" customHeight="1" x14ac:dyDescent="0.25"/>
    <row r="130" ht="33.75" customHeight="1" x14ac:dyDescent="0.25"/>
    <row r="131" ht="34.5" customHeight="1" x14ac:dyDescent="0.25"/>
    <row r="132" ht="40.5" customHeight="1" x14ac:dyDescent="0.25"/>
    <row r="133" ht="34.5" customHeight="1" x14ac:dyDescent="0.25"/>
    <row r="134" ht="36.75" customHeight="1" x14ac:dyDescent="0.25"/>
    <row r="135" ht="36" customHeight="1" x14ac:dyDescent="0.25"/>
    <row r="136" ht="36.75" customHeight="1" x14ac:dyDescent="0.25"/>
    <row r="137" ht="20.25" customHeight="1" x14ac:dyDescent="0.25"/>
    <row r="139" ht="33.75" customHeight="1" x14ac:dyDescent="0.25"/>
    <row r="141" ht="27" customHeight="1" x14ac:dyDescent="0.25"/>
    <row r="142" ht="33.75" customHeight="1" x14ac:dyDescent="0.25"/>
    <row r="144" ht="34.5" customHeight="1" x14ac:dyDescent="0.25"/>
    <row r="145" ht="25.5" customHeight="1" x14ac:dyDescent="0.25"/>
    <row r="146" ht="71.25" customHeight="1" x14ac:dyDescent="0.25"/>
    <row r="147" ht="22.5" customHeight="1" x14ac:dyDescent="0.25"/>
    <row r="148" ht="42" customHeight="1" x14ac:dyDescent="0.25"/>
    <row r="149" ht="10.5" customHeight="1" x14ac:dyDescent="0.25"/>
    <row r="150" ht="21" customHeight="1" x14ac:dyDescent="0.25"/>
    <row r="152" ht="31.5" customHeight="1" x14ac:dyDescent="0.25"/>
    <row r="153" ht="24.75" customHeight="1" x14ac:dyDescent="0.25"/>
    <row r="154" ht="26.25" customHeight="1" x14ac:dyDescent="0.25"/>
    <row r="155" ht="25.5" customHeight="1" x14ac:dyDescent="0.25"/>
    <row r="156" ht="23.25" customHeight="1" x14ac:dyDescent="0.25"/>
    <row r="157" ht="25.5" customHeight="1" x14ac:dyDescent="0.25"/>
    <row r="158" ht="27" customHeight="1" x14ac:dyDescent="0.25"/>
    <row r="159" ht="27" customHeight="1" x14ac:dyDescent="0.25"/>
    <row r="160" ht="19.5" customHeight="1" x14ac:dyDescent="0.25"/>
    <row r="161" ht="41.25" customHeight="1" x14ac:dyDescent="0.25"/>
    <row r="162" ht="14.25" customHeight="1" x14ac:dyDescent="0.25"/>
    <row r="163" ht="19.5" customHeight="1" x14ac:dyDescent="0.25"/>
    <row r="164" ht="73.5" customHeight="1" x14ac:dyDescent="0.25"/>
    <row r="165" ht="32.25" customHeight="1" x14ac:dyDescent="0.25"/>
    <row r="166" ht="33" customHeight="1" x14ac:dyDescent="0.25"/>
    <row r="169" ht="33.75" customHeight="1" x14ac:dyDescent="0.25"/>
    <row r="170" ht="18" customHeight="1" x14ac:dyDescent="0.25"/>
    <row r="171" ht="36" customHeight="1" x14ac:dyDescent="0.25"/>
    <row r="172" ht="27" customHeight="1" x14ac:dyDescent="0.25"/>
    <row r="179" ht="32.25" customHeight="1" x14ac:dyDescent="0.25"/>
    <row r="180" ht="18" customHeight="1" x14ac:dyDescent="0.25"/>
    <row r="181" ht="34.5" customHeight="1" x14ac:dyDescent="0.25"/>
    <row r="182" ht="21.75" customHeight="1" x14ac:dyDescent="0.25"/>
    <row r="183" ht="32.25" customHeight="1" x14ac:dyDescent="0.25"/>
    <row r="186" ht="41.25" customHeight="1" x14ac:dyDescent="0.25"/>
    <row r="187" ht="44.25" customHeight="1" x14ac:dyDescent="0.25"/>
    <row r="188" ht="38.25" customHeight="1" x14ac:dyDescent="0.25"/>
    <row r="189" ht="38.25" customHeight="1" x14ac:dyDescent="0.25"/>
    <row r="190" ht="36.75" customHeight="1" x14ac:dyDescent="0.25"/>
    <row r="191" ht="30" customHeight="1" x14ac:dyDescent="0.25"/>
    <row r="192" ht="28.5" customHeight="1" x14ac:dyDescent="0.25"/>
    <row r="193" ht="23.25" customHeight="1" x14ac:dyDescent="0.25"/>
    <row r="194" ht="33.75" customHeight="1" x14ac:dyDescent="0.25"/>
    <row r="195" ht="23.25" customHeight="1" x14ac:dyDescent="0.25"/>
    <row r="196" ht="24" customHeight="1" x14ac:dyDescent="0.25"/>
    <row r="198" ht="30.75" customHeight="1" x14ac:dyDescent="0.25"/>
    <row r="199" ht="30" customHeight="1" x14ac:dyDescent="0.25"/>
    <row r="200" ht="36" customHeight="1" x14ac:dyDescent="0.25"/>
    <row r="201" ht="23.25" customHeight="1" x14ac:dyDescent="0.25"/>
    <row r="202" ht="57.75" customHeight="1" x14ac:dyDescent="0.25"/>
    <row r="203" ht="25.5" customHeight="1" x14ac:dyDescent="0.25"/>
    <row r="204" ht="27.75" customHeight="1" x14ac:dyDescent="0.25"/>
    <row r="205" ht="22.5" customHeight="1" x14ac:dyDescent="0.25"/>
    <row r="206" ht="22.5" customHeight="1" x14ac:dyDescent="0.25"/>
    <row r="207" ht="21" customHeight="1" x14ac:dyDescent="0.25"/>
    <row r="208" ht="21" customHeight="1" x14ac:dyDescent="0.25"/>
    <row r="209" ht="213" customHeight="1" x14ac:dyDescent="0.25"/>
    <row r="210" ht="28.5" customHeight="1" x14ac:dyDescent="0.25"/>
    <row r="211" ht="36" customHeight="1" x14ac:dyDescent="0.25"/>
    <row r="215" ht="23.25" customHeight="1" x14ac:dyDescent="0.25"/>
    <row r="216" ht="21" customHeight="1" x14ac:dyDescent="0.25"/>
    <row r="217" ht="22.5" customHeight="1" x14ac:dyDescent="0.25"/>
    <row r="218" ht="22.5" customHeight="1" x14ac:dyDescent="0.25"/>
    <row r="219" ht="26.25" customHeight="1" x14ac:dyDescent="0.25"/>
    <row r="220" ht="22.5" customHeight="1" x14ac:dyDescent="0.25"/>
    <row r="222" ht="22.5" customHeight="1" x14ac:dyDescent="0.25"/>
    <row r="223" ht="26.25" customHeight="1" x14ac:dyDescent="0.25"/>
    <row r="224" ht="23.25" customHeight="1" x14ac:dyDescent="0.25"/>
    <row r="225" ht="23.25" customHeight="1" x14ac:dyDescent="0.25"/>
    <row r="226" ht="21.75" customHeight="1" x14ac:dyDescent="0.25"/>
    <row r="227" ht="21.75" customHeight="1" x14ac:dyDescent="0.25"/>
    <row r="228" ht="21.75" customHeight="1" x14ac:dyDescent="0.25"/>
    <row r="229" ht="20.25" customHeight="1" x14ac:dyDescent="0.25"/>
    <row r="230" ht="24.75" customHeight="1" x14ac:dyDescent="0.25"/>
    <row r="231" ht="26.25" customHeight="1" x14ac:dyDescent="0.25"/>
    <row r="233" ht="26.25" customHeight="1" x14ac:dyDescent="0.25"/>
    <row r="234" ht="21.75" customHeight="1" x14ac:dyDescent="0.25"/>
    <row r="235" ht="24.75" customHeight="1" x14ac:dyDescent="0.25"/>
    <row r="237" ht="23.25" customHeight="1" x14ac:dyDescent="0.25"/>
    <row r="238" ht="24" customHeight="1" x14ac:dyDescent="0.25"/>
    <row r="239" ht="23.25" customHeight="1" x14ac:dyDescent="0.25"/>
    <row r="240" ht="25.5" customHeight="1" x14ac:dyDescent="0.25"/>
    <row r="241" ht="21" customHeight="1" x14ac:dyDescent="0.25"/>
    <row r="242" ht="21.75" customHeight="1" x14ac:dyDescent="0.25"/>
    <row r="244" ht="22.5" customHeight="1" x14ac:dyDescent="0.25"/>
    <row r="245" ht="24" customHeight="1" x14ac:dyDescent="0.25"/>
    <row r="246" ht="21" customHeight="1" x14ac:dyDescent="0.25"/>
    <row r="247" ht="27.75" customHeight="1" x14ac:dyDescent="0.25"/>
    <row r="249" ht="22.5" customHeight="1" x14ac:dyDescent="0.25"/>
    <row r="250" ht="27" customHeight="1" x14ac:dyDescent="0.25"/>
    <row r="252" ht="24" customHeight="1" x14ac:dyDescent="0.25"/>
    <row r="254" ht="29.45" customHeight="1" x14ac:dyDescent="0.25"/>
    <row r="255" ht="32.25" customHeight="1" x14ac:dyDescent="0.25"/>
    <row r="258" ht="19.5" customHeight="1" x14ac:dyDescent="0.25"/>
    <row r="259" ht="20.25" customHeight="1" x14ac:dyDescent="0.25"/>
    <row r="261" ht="20.25" customHeight="1" x14ac:dyDescent="0.25"/>
    <row r="264" ht="21" customHeight="1" x14ac:dyDescent="0.25"/>
    <row r="266" ht="21.75" customHeight="1" x14ac:dyDescent="0.25"/>
    <row r="271" ht="20.25" customHeight="1" x14ac:dyDescent="0.25"/>
    <row r="276" ht="22.5" customHeight="1" x14ac:dyDescent="0.25"/>
    <row r="280" ht="27.75" customHeight="1" x14ac:dyDescent="0.25"/>
    <row r="285" ht="21.75" customHeight="1" x14ac:dyDescent="0.25"/>
    <row r="286" ht="18.75" customHeight="1" x14ac:dyDescent="0.25"/>
    <row r="287" ht="21.75" customHeight="1" x14ac:dyDescent="0.25"/>
    <row r="288" ht="20.25" customHeight="1" x14ac:dyDescent="0.25"/>
    <row r="289" ht="18" customHeight="1" x14ac:dyDescent="0.25"/>
    <row r="290" ht="21.75" customHeight="1" x14ac:dyDescent="0.25"/>
    <row r="291" ht="17.25" customHeight="1" x14ac:dyDescent="0.25"/>
    <row r="294" ht="21" customHeight="1" x14ac:dyDescent="0.25"/>
    <row r="295" ht="18.75" customHeight="1" x14ac:dyDescent="0.25"/>
    <row r="296" ht="24" customHeight="1" x14ac:dyDescent="0.25"/>
    <row r="297" ht="22.5" customHeight="1" x14ac:dyDescent="0.25"/>
    <row r="298" ht="23.25" customHeight="1" x14ac:dyDescent="0.25"/>
    <row r="299" ht="20.25" customHeight="1" x14ac:dyDescent="0.25"/>
    <row r="303" ht="36.75" customHeight="1" x14ac:dyDescent="0.25"/>
    <row r="316" ht="51.75" customHeight="1" x14ac:dyDescent="0.25"/>
    <row r="318" ht="30" customHeight="1" x14ac:dyDescent="0.25"/>
    <row r="319" ht="46.5" customHeight="1" x14ac:dyDescent="0.25"/>
    <row r="320" ht="111" customHeight="1" x14ac:dyDescent="0.25"/>
    <row r="322" ht="30.75" customHeight="1" x14ac:dyDescent="0.25"/>
    <row r="323" ht="27.75" customHeight="1" x14ac:dyDescent="0.25"/>
    <row r="324" ht="15.75" customHeight="1" x14ac:dyDescent="0.25"/>
    <row r="325" ht="42" customHeight="1" x14ac:dyDescent="0.25"/>
    <row r="327" ht="30" customHeight="1" x14ac:dyDescent="0.25"/>
    <row r="328" ht="31.5" customHeight="1" x14ac:dyDescent="0.25"/>
    <row r="329" ht="15" customHeight="1" x14ac:dyDescent="0.25"/>
    <row r="332" ht="27.75" customHeight="1" x14ac:dyDescent="0.25"/>
    <row r="333" ht="12" customHeight="1" x14ac:dyDescent="0.25"/>
    <row r="335" ht="30.75" customHeight="1" x14ac:dyDescent="0.25"/>
    <row r="340" ht="23.25" customHeight="1" x14ac:dyDescent="0.25"/>
    <row r="341" ht="22.5" customHeight="1" x14ac:dyDescent="0.25"/>
    <row r="342" ht="23.25" customHeight="1" x14ac:dyDescent="0.25"/>
    <row r="343" ht="21" customHeight="1" x14ac:dyDescent="0.25"/>
    <row r="345" ht="40.5" customHeight="1" x14ac:dyDescent="0.25"/>
    <row r="347" ht="30.75" customHeight="1" x14ac:dyDescent="0.25"/>
    <row r="349" ht="27.75" customHeight="1" x14ac:dyDescent="0.25"/>
    <row r="350" ht="24" customHeight="1" x14ac:dyDescent="0.25"/>
    <row r="351" ht="22.5" customHeight="1" x14ac:dyDescent="0.25"/>
    <row r="352" ht="21.75" customHeight="1" x14ac:dyDescent="0.25"/>
    <row r="353" ht="22.5" customHeight="1" x14ac:dyDescent="0.25"/>
    <row r="354" ht="19.5" customHeight="1" x14ac:dyDescent="0.25"/>
    <row r="356" ht="21.75" customHeight="1" x14ac:dyDescent="0.25"/>
    <row r="357" ht="23.25" customHeight="1" x14ac:dyDescent="0.25"/>
    <row r="358" ht="21.75" customHeight="1" x14ac:dyDescent="0.25"/>
    <row r="359" ht="20.25" customHeight="1" x14ac:dyDescent="0.25"/>
    <row r="360" ht="18.75" customHeight="1" x14ac:dyDescent="0.25"/>
    <row r="363" ht="22.5" customHeight="1" x14ac:dyDescent="0.25"/>
    <row r="364" ht="24" customHeight="1" x14ac:dyDescent="0.25"/>
    <row r="365" ht="29.25" customHeight="1" x14ac:dyDescent="0.25"/>
    <row r="366" ht="21.75" customHeight="1" x14ac:dyDescent="0.25"/>
    <row r="368" ht="39" customHeight="1" x14ac:dyDescent="0.25"/>
    <row r="376" ht="24" customHeight="1" x14ac:dyDescent="0.25"/>
    <row r="377" ht="23.25" customHeight="1" x14ac:dyDescent="0.25"/>
    <row r="378" ht="21.75" customHeight="1" x14ac:dyDescent="0.25"/>
    <row r="379" ht="23.25" customHeight="1" x14ac:dyDescent="0.25"/>
    <row r="382" ht="20.25" customHeight="1" x14ac:dyDescent="0.25"/>
    <row r="383" ht="22.5" customHeight="1" x14ac:dyDescent="0.25"/>
    <row r="384" ht="21" customHeight="1" x14ac:dyDescent="0.25"/>
    <row r="387" ht="19.5" customHeight="1" x14ac:dyDescent="0.25"/>
    <row r="388" ht="20.25" customHeight="1" x14ac:dyDescent="0.25"/>
    <row r="390" ht="69" customHeight="1" x14ac:dyDescent="0.25"/>
    <row r="391" ht="72.75" customHeight="1" x14ac:dyDescent="0.25"/>
    <row r="407" ht="55.5" customHeight="1" x14ac:dyDescent="0.25"/>
    <row r="410" ht="18.75" customHeight="1" x14ac:dyDescent="0.25"/>
    <row r="411" ht="21" customHeight="1" x14ac:dyDescent="0.25"/>
    <row r="413" ht="21" customHeight="1" x14ac:dyDescent="0.25"/>
    <row r="418" ht="21.75" customHeight="1" x14ac:dyDescent="0.25"/>
    <row r="419" ht="24.75" customHeight="1" x14ac:dyDescent="0.25"/>
    <row r="420" ht="21.75" customHeight="1" x14ac:dyDescent="0.25"/>
    <row r="421" ht="23.25" customHeight="1" x14ac:dyDescent="0.25"/>
    <row r="422" ht="21.75" customHeight="1" x14ac:dyDescent="0.25"/>
    <row r="423" ht="18" customHeight="1" x14ac:dyDescent="0.25"/>
    <row r="424" ht="20.25" customHeight="1" x14ac:dyDescent="0.25"/>
    <row r="425" ht="22.5" customHeight="1" x14ac:dyDescent="0.25"/>
    <row r="426" ht="18" customHeight="1" x14ac:dyDescent="0.25"/>
    <row r="430" ht="1.5" customHeight="1" x14ac:dyDescent="0.25"/>
    <row r="431" ht="4.5" customHeight="1" x14ac:dyDescent="0.25"/>
    <row r="433" ht="35.25" customHeight="1" x14ac:dyDescent="0.25"/>
    <row r="434" ht="18" customHeight="1" x14ac:dyDescent="0.25"/>
    <row r="435" ht="3.75" customHeight="1" x14ac:dyDescent="0.25"/>
    <row r="439" ht="16.5" customHeight="1" x14ac:dyDescent="0.25"/>
    <row r="453" ht="10.5" customHeight="1" x14ac:dyDescent="0.25"/>
    <row r="454" ht="5.25" customHeight="1" x14ac:dyDescent="0.25"/>
    <row r="456" ht="8.25" customHeight="1" x14ac:dyDescent="0.25"/>
    <row r="495" ht="46.5" customHeight="1" x14ac:dyDescent="0.25"/>
    <row r="496" ht="36" customHeight="1" x14ac:dyDescent="0.25"/>
    <row r="508" ht="12" customHeight="1" x14ac:dyDescent="0.25"/>
    <row r="509" ht="14.25" customHeight="1" x14ac:dyDescent="0.25"/>
    <row r="510" ht="15" customHeight="1" x14ac:dyDescent="0.25"/>
    <row r="511" ht="17.25" customHeight="1" x14ac:dyDescent="0.25"/>
    <row r="512" ht="12.75" customHeight="1" x14ac:dyDescent="0.25"/>
    <row r="518" ht="13.5" customHeight="1" x14ac:dyDescent="0.25"/>
    <row r="529" ht="15.75" customHeight="1" x14ac:dyDescent="0.25"/>
    <row r="554" ht="21.75" customHeight="1" x14ac:dyDescent="0.25"/>
    <row r="555" ht="37.5" customHeight="1" x14ac:dyDescent="0.25"/>
    <row r="556" ht="40.5" customHeight="1" x14ac:dyDescent="0.25"/>
    <row r="558" ht="21.75" customHeight="1" x14ac:dyDescent="0.25"/>
    <row r="559" ht="32.25" customHeight="1" x14ac:dyDescent="0.25"/>
    <row r="564" ht="28.15" customHeight="1" x14ac:dyDescent="0.25"/>
    <row r="572" ht="32.25" customHeight="1" x14ac:dyDescent="0.25"/>
    <row r="578" ht="23.25" customHeight="1" x14ac:dyDescent="0.25"/>
    <row r="579" ht="34.5" customHeight="1" x14ac:dyDescent="0.25"/>
    <row r="581" ht="43.5" customHeight="1" x14ac:dyDescent="0.25"/>
    <row r="582" ht="15.75" customHeight="1" x14ac:dyDescent="0.25"/>
    <row r="583" ht="15.75" customHeight="1" x14ac:dyDescent="0.25"/>
    <row r="585" ht="20.25" customHeight="1" x14ac:dyDescent="0.25"/>
    <row r="586" ht="21" customHeight="1" x14ac:dyDescent="0.25"/>
    <row r="590" ht="33" customHeight="1" x14ac:dyDescent="0.25"/>
    <row r="591" ht="32.25" customHeight="1" x14ac:dyDescent="0.25"/>
    <row r="594" ht="30.75" customHeight="1" x14ac:dyDescent="0.25"/>
    <row r="597" ht="22.5" customHeight="1" x14ac:dyDescent="0.25"/>
    <row r="598" ht="15.6" customHeight="1" x14ac:dyDescent="0.25"/>
    <row r="601" ht="25.5" customHeight="1" x14ac:dyDescent="0.25"/>
    <row r="624" ht="78.75" customHeight="1" x14ac:dyDescent="0.25"/>
    <row r="629" ht="26.25" customHeight="1" x14ac:dyDescent="0.25"/>
    <row r="641" ht="23.25" customHeight="1" x14ac:dyDescent="0.25"/>
    <row r="649" ht="27.75" customHeight="1" x14ac:dyDescent="0.25"/>
    <row r="650" ht="33" customHeight="1" x14ac:dyDescent="0.25"/>
    <row r="653" ht="18" customHeight="1" x14ac:dyDescent="0.25"/>
    <row r="661" ht="55.5" customHeight="1" x14ac:dyDescent="0.25"/>
    <row r="662" ht="33" customHeight="1" x14ac:dyDescent="0.25"/>
    <row r="665" ht="30" customHeight="1" x14ac:dyDescent="0.25"/>
    <row r="668" ht="31.5" customHeight="1" x14ac:dyDescent="0.25"/>
    <row r="671" ht="35.25" customHeight="1" x14ac:dyDescent="0.25"/>
    <row r="15690" spans="1:1" x14ac:dyDescent="0.25">
      <c r="A15690" s="1" t="s">
        <v>358</v>
      </c>
    </row>
  </sheetData>
  <mergeCells count="7">
    <mergeCell ref="A23:C23"/>
    <mergeCell ref="A29:C29"/>
    <mergeCell ref="A1:A5"/>
    <mergeCell ref="B2:C4"/>
    <mergeCell ref="A8:C8"/>
    <mergeCell ref="A9:C9"/>
    <mergeCell ref="A10:C10"/>
  </mergeCells>
  <printOptions horizontalCentered="1"/>
  <pageMargins left="0.70866141732283472" right="0.70866141732283472" top="0.74803149606299213" bottom="0.55118110236220474" header="0.31496062992125984" footer="0.31496062992125984"/>
  <pageSetup scale="45"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31877-5BEF-48AB-9A6C-66EA9D626965}">
  <dimension ref="A1:C15711"/>
  <sheetViews>
    <sheetView showGridLines="0" zoomScale="80" zoomScaleNormal="80" zoomScalePageLayoutView="80" workbookViewId="0">
      <selection activeCell="F5" sqref="F5"/>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16384" width="11.42578125" style="1"/>
  </cols>
  <sheetData>
    <row r="1" spans="1:3" ht="25.15" customHeight="1" x14ac:dyDescent="0.25">
      <c r="A1" s="186"/>
    </row>
    <row r="2" spans="1:3" ht="25.15" customHeight="1" x14ac:dyDescent="0.25">
      <c r="A2" s="186"/>
      <c r="B2" s="185" t="s">
        <v>359</v>
      </c>
      <c r="C2" s="185"/>
    </row>
    <row r="3" spans="1:3" ht="25.15" customHeight="1" x14ac:dyDescent="0.25">
      <c r="A3" s="186"/>
      <c r="B3" s="185"/>
      <c r="C3" s="185"/>
    </row>
    <row r="4" spans="1:3" ht="25.15" customHeight="1" x14ac:dyDescent="0.25">
      <c r="A4" s="186"/>
      <c r="B4" s="185"/>
      <c r="C4" s="185"/>
    </row>
    <row r="5" spans="1:3" ht="25.15" customHeight="1" x14ac:dyDescent="0.25">
      <c r="A5" s="186"/>
      <c r="B5" s="3"/>
      <c r="C5" s="3"/>
    </row>
    <row r="6" spans="1:3" ht="18" customHeight="1" x14ac:dyDescent="0.25">
      <c r="A6" s="2"/>
      <c r="B6" s="3"/>
      <c r="C6" s="3"/>
    </row>
    <row r="7" spans="1:3" ht="17.25" customHeight="1" x14ac:dyDescent="0.25">
      <c r="A7" s="19"/>
      <c r="B7" s="16"/>
      <c r="C7" s="16"/>
    </row>
    <row r="8" spans="1:3" ht="27.75" customHeight="1" x14ac:dyDescent="0.25">
      <c r="A8" s="200" t="s">
        <v>406</v>
      </c>
      <c r="B8" s="200"/>
      <c r="C8" s="200"/>
    </row>
    <row r="9" spans="1:3" ht="60" customHeight="1" x14ac:dyDescent="0.25">
      <c r="A9" s="176" t="s">
        <v>231</v>
      </c>
      <c r="B9" s="176"/>
      <c r="C9" s="176"/>
    </row>
    <row r="10" spans="1:3" ht="21" customHeight="1" thickBot="1" x14ac:dyDescent="0.3">
      <c r="A10" s="15" t="s">
        <v>1</v>
      </c>
      <c r="B10" s="16"/>
      <c r="C10" s="16"/>
    </row>
    <row r="11" spans="1:3" ht="28.5" customHeight="1" thickBot="1" x14ac:dyDescent="0.3">
      <c r="A11" s="95" t="s">
        <v>232</v>
      </c>
      <c r="B11" s="96"/>
      <c r="C11" s="97">
        <v>9080403.3599999994</v>
      </c>
    </row>
    <row r="12" spans="1:3" ht="27" customHeight="1" thickBot="1" x14ac:dyDescent="0.3">
      <c r="A12" s="155"/>
      <c r="B12" s="155"/>
      <c r="C12" s="100"/>
    </row>
    <row r="13" spans="1:3" ht="32.25" customHeight="1" x14ac:dyDescent="0.25">
      <c r="A13" s="101" t="s">
        <v>233</v>
      </c>
      <c r="B13" s="102"/>
      <c r="C13" s="97">
        <f>SUM(B15:B19)</f>
        <v>0</v>
      </c>
    </row>
    <row r="14" spans="1:3" ht="36" customHeight="1" x14ac:dyDescent="0.25">
      <c r="A14" s="103" t="s">
        <v>234</v>
      </c>
      <c r="B14" s="104">
        <v>0</v>
      </c>
      <c r="C14" s="105">
        <v>0</v>
      </c>
    </row>
    <row r="15" spans="1:3" ht="33.75" customHeight="1" x14ac:dyDescent="0.25">
      <c r="A15" s="103" t="s">
        <v>235</v>
      </c>
      <c r="B15" s="104">
        <v>0</v>
      </c>
      <c r="C15" s="106">
        <v>0</v>
      </c>
    </row>
    <row r="16" spans="1:3" ht="36" customHeight="1" x14ac:dyDescent="0.25">
      <c r="A16" s="103" t="s">
        <v>236</v>
      </c>
      <c r="B16" s="104">
        <v>0</v>
      </c>
      <c r="C16" s="106">
        <v>0</v>
      </c>
    </row>
    <row r="17" spans="1:3" ht="31.5" customHeight="1" x14ac:dyDescent="0.25">
      <c r="A17" s="103" t="s">
        <v>237</v>
      </c>
      <c r="B17" s="104">
        <v>0</v>
      </c>
      <c r="C17" s="106">
        <v>0</v>
      </c>
    </row>
    <row r="18" spans="1:3" ht="27.75" customHeight="1" x14ac:dyDescent="0.25">
      <c r="A18" s="103" t="s">
        <v>238</v>
      </c>
      <c r="B18" s="107">
        <v>0</v>
      </c>
      <c r="C18" s="106">
        <v>0</v>
      </c>
    </row>
    <row r="19" spans="1:3" ht="37.5" customHeight="1" thickBot="1" x14ac:dyDescent="0.3">
      <c r="A19" s="108" t="s">
        <v>239</v>
      </c>
      <c r="B19" s="109">
        <v>0</v>
      </c>
      <c r="C19" s="110">
        <v>0</v>
      </c>
    </row>
    <row r="20" spans="1:3" ht="28.5" customHeight="1" thickBot="1" x14ac:dyDescent="0.3">
      <c r="A20" s="26"/>
      <c r="B20" s="26"/>
      <c r="C20" s="26"/>
    </row>
    <row r="21" spans="1:3" ht="30" customHeight="1" x14ac:dyDescent="0.25">
      <c r="A21" s="101" t="s">
        <v>240</v>
      </c>
      <c r="B21" s="112"/>
      <c r="C21" s="97">
        <f>B22+B23+B24+B25</f>
        <v>0</v>
      </c>
    </row>
    <row r="22" spans="1:3" ht="34.5" customHeight="1" x14ac:dyDescent="0.25">
      <c r="A22" s="103" t="s">
        <v>241</v>
      </c>
      <c r="B22" s="104">
        <v>0</v>
      </c>
      <c r="C22" s="106">
        <v>0</v>
      </c>
    </row>
    <row r="23" spans="1:3" ht="30" customHeight="1" x14ac:dyDescent="0.25">
      <c r="A23" s="103" t="s">
        <v>242</v>
      </c>
      <c r="B23" s="104">
        <v>0</v>
      </c>
      <c r="C23" s="106">
        <v>0</v>
      </c>
    </row>
    <row r="24" spans="1:3" ht="33" customHeight="1" x14ac:dyDescent="0.25">
      <c r="A24" s="103" t="s">
        <v>243</v>
      </c>
      <c r="B24" s="107">
        <v>0</v>
      </c>
      <c r="C24" s="106">
        <v>0</v>
      </c>
    </row>
    <row r="25" spans="1:3" ht="34.5" customHeight="1" thickBot="1" x14ac:dyDescent="0.3">
      <c r="A25" s="108" t="s">
        <v>244</v>
      </c>
      <c r="B25" s="109">
        <v>0</v>
      </c>
      <c r="C25" s="113">
        <v>0</v>
      </c>
    </row>
    <row r="26" spans="1:3" ht="17.25" customHeight="1" thickBot="1" x14ac:dyDescent="0.3">
      <c r="A26" s="26"/>
      <c r="B26" s="26"/>
      <c r="C26" s="26"/>
    </row>
    <row r="27" spans="1:3" ht="32.25" customHeight="1" thickBot="1" x14ac:dyDescent="0.3">
      <c r="A27" s="95" t="s">
        <v>245</v>
      </c>
      <c r="B27" s="114"/>
      <c r="C27" s="160">
        <f>+C11+C13-C21</f>
        <v>9080403.3599999994</v>
      </c>
    </row>
    <row r="28" spans="1:3" ht="13.15" customHeight="1" x14ac:dyDescent="0.25">
      <c r="A28" s="26"/>
      <c r="B28" s="26"/>
      <c r="C28" s="118"/>
    </row>
    <row r="29" spans="1:3" ht="32.25" customHeight="1" x14ac:dyDescent="0.25">
      <c r="A29" s="178" t="s">
        <v>246</v>
      </c>
      <c r="B29" s="178"/>
      <c r="C29" s="178"/>
    </row>
    <row r="30" spans="1:3" ht="17.25" customHeight="1" thickBot="1" x14ac:dyDescent="0.3">
      <c r="A30" s="155"/>
      <c r="B30" s="155"/>
      <c r="C30" s="155"/>
    </row>
    <row r="31" spans="1:3" ht="26.25" customHeight="1" thickBot="1" x14ac:dyDescent="0.3">
      <c r="A31" s="95" t="s">
        <v>247</v>
      </c>
      <c r="B31" s="96"/>
      <c r="C31" s="160">
        <v>7358076.4800000004</v>
      </c>
    </row>
    <row r="32" spans="1:3" ht="18.75" customHeight="1" thickBot="1" x14ac:dyDescent="0.3">
      <c r="A32" s="155"/>
      <c r="B32" s="155"/>
      <c r="C32" s="155"/>
    </row>
    <row r="33" spans="1:3" ht="28.5" customHeight="1" x14ac:dyDescent="0.25">
      <c r="A33" s="101" t="s">
        <v>248</v>
      </c>
      <c r="B33" s="112"/>
      <c r="C33" s="97">
        <f>SUM(B34:B55)</f>
        <v>0</v>
      </c>
    </row>
    <row r="34" spans="1:3" ht="24" customHeight="1" x14ac:dyDescent="0.25">
      <c r="A34" s="103" t="s">
        <v>249</v>
      </c>
      <c r="B34" s="107">
        <v>0</v>
      </c>
      <c r="C34" s="120"/>
    </row>
    <row r="35" spans="1:3" ht="22.5" customHeight="1" x14ac:dyDescent="0.25">
      <c r="A35" s="103" t="s">
        <v>250</v>
      </c>
      <c r="B35" s="104">
        <v>0</v>
      </c>
      <c r="C35" s="106"/>
    </row>
    <row r="36" spans="1:3" ht="23.25" customHeight="1" x14ac:dyDescent="0.25">
      <c r="A36" s="103" t="s">
        <v>251</v>
      </c>
      <c r="B36" s="104">
        <v>0</v>
      </c>
      <c r="C36" s="106"/>
    </row>
    <row r="37" spans="1:3" ht="29.25" customHeight="1" x14ac:dyDescent="0.25">
      <c r="A37" s="103" t="s">
        <v>252</v>
      </c>
      <c r="B37" s="104">
        <v>0</v>
      </c>
      <c r="C37" s="120"/>
    </row>
    <row r="38" spans="1:3" ht="24.75" customHeight="1" x14ac:dyDescent="0.25">
      <c r="A38" s="103" t="s">
        <v>253</v>
      </c>
      <c r="B38" s="104">
        <v>0</v>
      </c>
      <c r="C38" s="106"/>
    </row>
    <row r="39" spans="1:3" ht="25.5" customHeight="1" x14ac:dyDescent="0.25">
      <c r="A39" s="103" t="s">
        <v>254</v>
      </c>
      <c r="B39" s="104">
        <v>0</v>
      </c>
      <c r="C39" s="120"/>
    </row>
    <row r="40" spans="1:3" ht="22.5" customHeight="1" x14ac:dyDescent="0.25">
      <c r="A40" s="103" t="s">
        <v>255</v>
      </c>
      <c r="B40" s="104">
        <v>0</v>
      </c>
      <c r="C40" s="106"/>
    </row>
    <row r="41" spans="1:3" ht="28.5" customHeight="1" x14ac:dyDescent="0.25">
      <c r="A41" s="103" t="s">
        <v>256</v>
      </c>
      <c r="B41" s="104">
        <v>0</v>
      </c>
      <c r="C41" s="106"/>
    </row>
    <row r="42" spans="1:3" ht="24" customHeight="1" x14ac:dyDescent="0.25">
      <c r="A42" s="103" t="s">
        <v>257</v>
      </c>
      <c r="B42" s="104">
        <v>0</v>
      </c>
      <c r="C42" s="106"/>
    </row>
    <row r="43" spans="1:3" ht="30.75" customHeight="1" x14ac:dyDescent="0.25">
      <c r="A43" s="103" t="s">
        <v>258</v>
      </c>
      <c r="B43" s="104">
        <v>0</v>
      </c>
      <c r="C43" s="106"/>
    </row>
    <row r="44" spans="1:3" ht="25.5" customHeight="1" x14ac:dyDescent="0.25">
      <c r="A44" s="103" t="s">
        <v>259</v>
      </c>
      <c r="B44" s="104">
        <v>0</v>
      </c>
      <c r="C44" s="106"/>
    </row>
    <row r="45" spans="1:3" ht="21" customHeight="1" x14ac:dyDescent="0.25">
      <c r="A45" s="103" t="s">
        <v>260</v>
      </c>
      <c r="B45" s="104">
        <v>0</v>
      </c>
      <c r="C45" s="106"/>
    </row>
    <row r="46" spans="1:3" ht="28.5" customHeight="1" x14ac:dyDescent="0.25">
      <c r="A46" s="103" t="s">
        <v>261</v>
      </c>
      <c r="B46" s="104">
        <v>0</v>
      </c>
      <c r="C46" s="106"/>
    </row>
    <row r="47" spans="1:3" ht="27" customHeight="1" x14ac:dyDescent="0.25">
      <c r="A47" s="103" t="s">
        <v>262</v>
      </c>
      <c r="B47" s="104">
        <v>0</v>
      </c>
      <c r="C47" s="106"/>
    </row>
    <row r="48" spans="1:3" ht="25.5" customHeight="1" x14ac:dyDescent="0.25">
      <c r="A48" s="103" t="s">
        <v>263</v>
      </c>
      <c r="B48" s="104">
        <v>0</v>
      </c>
      <c r="C48" s="106"/>
    </row>
    <row r="49" spans="1:3" ht="28.5" customHeight="1" x14ac:dyDescent="0.25">
      <c r="A49" s="103" t="s">
        <v>264</v>
      </c>
      <c r="B49" s="104">
        <v>0</v>
      </c>
      <c r="C49" s="106"/>
    </row>
    <row r="50" spans="1:3" ht="28.5" customHeight="1" x14ac:dyDescent="0.25">
      <c r="A50" s="103" t="s">
        <v>265</v>
      </c>
      <c r="B50" s="104">
        <v>0</v>
      </c>
      <c r="C50" s="106"/>
    </row>
    <row r="51" spans="1:3" ht="25.5" customHeight="1" x14ac:dyDescent="0.25">
      <c r="A51" s="103" t="s">
        <v>266</v>
      </c>
      <c r="B51" s="104">
        <v>0</v>
      </c>
      <c r="C51" s="106"/>
    </row>
    <row r="52" spans="1:3" ht="25.5" customHeight="1" x14ac:dyDescent="0.25">
      <c r="A52" s="103" t="s">
        <v>267</v>
      </c>
      <c r="B52" s="104">
        <v>0</v>
      </c>
      <c r="C52" s="106"/>
    </row>
    <row r="53" spans="1:3" ht="27" customHeight="1" x14ac:dyDescent="0.25">
      <c r="A53" s="103" t="s">
        <v>268</v>
      </c>
      <c r="B53" s="104">
        <v>0</v>
      </c>
      <c r="C53" s="106"/>
    </row>
    <row r="54" spans="1:3" ht="24.75" customHeight="1" x14ac:dyDescent="0.25">
      <c r="A54" s="103" t="s">
        <v>269</v>
      </c>
      <c r="B54" s="104">
        <v>0</v>
      </c>
      <c r="C54" s="106"/>
    </row>
    <row r="55" spans="1:3" ht="27.75" customHeight="1" thickBot="1" x14ac:dyDescent="0.3">
      <c r="A55" s="108" t="s">
        <v>270</v>
      </c>
      <c r="B55" s="122">
        <v>0</v>
      </c>
      <c r="C55" s="113"/>
    </row>
    <row r="56" spans="1:3" ht="96" customHeight="1" thickBot="1" x14ac:dyDescent="0.3">
      <c r="A56" s="26"/>
      <c r="B56" s="26"/>
      <c r="C56" s="26"/>
    </row>
    <row r="57" spans="1:3" ht="27.75" customHeight="1" thickBot="1" x14ac:dyDescent="0.3">
      <c r="A57" s="101" t="s">
        <v>271</v>
      </c>
      <c r="B57" s="123"/>
      <c r="C57" s="161">
        <f>SUM(B58:B64)</f>
        <v>162502.44</v>
      </c>
    </row>
    <row r="58" spans="1:3" ht="39.75" customHeight="1" x14ac:dyDescent="0.25">
      <c r="A58" s="103" t="s">
        <v>272</v>
      </c>
      <c r="B58" s="159">
        <f>('JUNIO 2022'!B495)</f>
        <v>162502.44</v>
      </c>
      <c r="C58" s="125"/>
    </row>
    <row r="59" spans="1:3" ht="27.75" customHeight="1" x14ac:dyDescent="0.25">
      <c r="A59" s="103" t="s">
        <v>273</v>
      </c>
      <c r="B59" s="104">
        <v>0</v>
      </c>
      <c r="C59" s="126"/>
    </row>
    <row r="60" spans="1:3" ht="31.5" customHeight="1" x14ac:dyDescent="0.25">
      <c r="A60" s="103" t="s">
        <v>274</v>
      </c>
      <c r="B60" s="104">
        <v>0</v>
      </c>
      <c r="C60" s="126"/>
    </row>
    <row r="61" spans="1:3" ht="30.75" customHeight="1" x14ac:dyDescent="0.25">
      <c r="A61" s="103" t="s">
        <v>275</v>
      </c>
      <c r="B61" s="104">
        <v>0</v>
      </c>
      <c r="C61" s="126"/>
    </row>
    <row r="62" spans="1:3" ht="29.25" customHeight="1" thickBot="1" x14ac:dyDescent="0.3">
      <c r="A62" s="103" t="s">
        <v>276</v>
      </c>
      <c r="B62" s="127">
        <v>0</v>
      </c>
      <c r="C62" s="126"/>
    </row>
    <row r="63" spans="1:3" ht="30" customHeight="1" x14ac:dyDescent="0.25">
      <c r="A63" s="103" t="s">
        <v>277</v>
      </c>
      <c r="B63" s="124">
        <v>0</v>
      </c>
      <c r="C63" s="128"/>
    </row>
    <row r="64" spans="1:3" ht="26.25" customHeight="1" thickBot="1" x14ac:dyDescent="0.3">
      <c r="A64" s="108" t="s">
        <v>278</v>
      </c>
      <c r="B64" s="122">
        <v>0</v>
      </c>
      <c r="C64" s="129"/>
    </row>
    <row r="65" spans="1:3" ht="20.25" customHeight="1" thickBot="1" x14ac:dyDescent="0.3">
      <c r="A65" s="26"/>
      <c r="B65" s="26"/>
      <c r="C65" s="26"/>
    </row>
    <row r="66" spans="1:3" ht="30" customHeight="1" thickBot="1" x14ac:dyDescent="0.3">
      <c r="A66" s="95" t="s">
        <v>279</v>
      </c>
      <c r="B66" s="96"/>
      <c r="C66" s="160">
        <f>C31-C33+C57</f>
        <v>7520578.9200000009</v>
      </c>
    </row>
    <row r="67" spans="1:3" ht="26.25" customHeight="1" x14ac:dyDescent="0.25">
      <c r="A67" s="43"/>
      <c r="B67" s="16"/>
      <c r="C67" s="116"/>
    </row>
    <row r="68" spans="1:3" ht="27.75" customHeight="1" x14ac:dyDescent="0.25">
      <c r="A68" s="11"/>
      <c r="B68" s="9"/>
      <c r="C68" s="9"/>
    </row>
    <row r="69" spans="1:3" ht="26.25" customHeight="1" x14ac:dyDescent="0.25">
      <c r="A69" s="3"/>
      <c r="B69" s="3"/>
      <c r="C69" s="3"/>
    </row>
    <row r="70" spans="1:3" ht="27.75" customHeight="1" x14ac:dyDescent="0.25"/>
    <row r="71" spans="1:3" ht="21.75" customHeight="1" x14ac:dyDescent="0.25"/>
    <row r="72" spans="1:3" ht="96" customHeight="1" x14ac:dyDescent="0.25"/>
    <row r="73" spans="1:3" ht="22.15" customHeight="1" x14ac:dyDescent="0.25"/>
    <row r="74" spans="1:3" ht="21.75" customHeight="1" x14ac:dyDescent="0.25"/>
    <row r="76" spans="1:3" ht="24" customHeight="1" x14ac:dyDescent="0.25"/>
    <row r="77" spans="1:3" ht="39" customHeight="1" x14ac:dyDescent="0.25"/>
    <row r="78" spans="1:3" ht="33.75" customHeight="1" x14ac:dyDescent="0.25"/>
    <row r="79" spans="1:3" ht="36.75" customHeight="1" x14ac:dyDescent="0.25"/>
    <row r="80" spans="1:3" ht="21.75" customHeight="1" x14ac:dyDescent="0.25"/>
    <row r="81" ht="24" customHeight="1" x14ac:dyDescent="0.25"/>
    <row r="82" ht="25.5" customHeight="1" x14ac:dyDescent="0.25"/>
    <row r="83" ht="21.75" customHeight="1" x14ac:dyDescent="0.25"/>
    <row r="84" ht="34.5" customHeight="1" x14ac:dyDescent="0.25"/>
    <row r="85" ht="33.75" customHeight="1" x14ac:dyDescent="0.25"/>
    <row r="86" ht="33" customHeight="1" x14ac:dyDescent="0.25"/>
    <row r="87" ht="21.75" customHeight="1" x14ac:dyDescent="0.25"/>
    <row r="88" ht="24" customHeight="1" x14ac:dyDescent="0.25"/>
    <row r="89" ht="18.75" customHeight="1" x14ac:dyDescent="0.25"/>
    <row r="90" ht="23.25" customHeight="1" x14ac:dyDescent="0.25"/>
    <row r="91" ht="34.5" customHeight="1" x14ac:dyDescent="0.25"/>
    <row r="92" ht="31.5" customHeight="1" x14ac:dyDescent="0.25"/>
    <row r="93" ht="34.5" customHeight="1" x14ac:dyDescent="0.25"/>
    <row r="94" ht="24.75" customHeight="1" x14ac:dyDescent="0.25"/>
    <row r="95" ht="26.25" customHeight="1" x14ac:dyDescent="0.25"/>
    <row r="96" ht="21.75" customHeight="1" x14ac:dyDescent="0.25"/>
    <row r="97" ht="21" customHeight="1" x14ac:dyDescent="0.25"/>
    <row r="98" ht="18" customHeight="1" x14ac:dyDescent="0.25"/>
    <row r="99" ht="25.5" customHeight="1" x14ac:dyDescent="0.25"/>
    <row r="100" ht="44.25" customHeight="1" x14ac:dyDescent="0.25"/>
    <row r="103" ht="20.25" customHeight="1" x14ac:dyDescent="0.25"/>
    <row r="104" ht="24.75" customHeight="1" x14ac:dyDescent="0.25"/>
    <row r="105" ht="31.5" customHeight="1" x14ac:dyDescent="0.25"/>
    <row r="106" ht="34.5" customHeight="1" x14ac:dyDescent="0.25"/>
    <row r="107" ht="24" customHeight="1" x14ac:dyDescent="0.25"/>
    <row r="109" ht="53.25" customHeight="1" x14ac:dyDescent="0.25"/>
    <row r="112" ht="33" customHeight="1" x14ac:dyDescent="0.25"/>
    <row r="113" ht="24.75" customHeight="1" x14ac:dyDescent="0.25"/>
    <row r="114" ht="35.25" customHeight="1" x14ac:dyDescent="0.25"/>
    <row r="116" ht="22.5" customHeight="1" x14ac:dyDescent="0.25"/>
    <row r="117" ht="38.25" customHeight="1" x14ac:dyDescent="0.25"/>
    <row r="118" ht="23.25" customHeight="1" x14ac:dyDescent="0.25"/>
    <row r="119" ht="35.25" customHeight="1" x14ac:dyDescent="0.25"/>
    <row r="120" ht="17.25" customHeight="1" x14ac:dyDescent="0.25"/>
    <row r="122" ht="58.5" customHeight="1" x14ac:dyDescent="0.25"/>
    <row r="125" ht="21" customHeight="1" x14ac:dyDescent="0.25"/>
    <row r="126" ht="18.75" customHeight="1" x14ac:dyDescent="0.25"/>
    <row r="127" ht="38.25" customHeight="1" x14ac:dyDescent="0.25"/>
    <row r="128" ht="33.75" customHeight="1" x14ac:dyDescent="0.25"/>
    <row r="129" ht="34.5" customHeight="1" x14ac:dyDescent="0.25"/>
    <row r="130" ht="40.5" customHeight="1" x14ac:dyDescent="0.25"/>
    <row r="131" ht="34.5" customHeight="1" x14ac:dyDescent="0.25"/>
    <row r="132" ht="36.75" customHeight="1" x14ac:dyDescent="0.25"/>
    <row r="133" ht="36" customHeight="1" x14ac:dyDescent="0.25"/>
    <row r="134" ht="36.75" customHeight="1" x14ac:dyDescent="0.25"/>
    <row r="135" ht="20.25" customHeight="1" x14ac:dyDescent="0.25"/>
    <row r="137" ht="33.75" customHeight="1" x14ac:dyDescent="0.25"/>
    <row r="139" ht="27" customHeight="1" x14ac:dyDescent="0.25"/>
    <row r="140" ht="33.75" customHeight="1" x14ac:dyDescent="0.25"/>
    <row r="142" ht="34.5" customHeight="1" x14ac:dyDescent="0.25"/>
    <row r="143" ht="25.5" customHeight="1" x14ac:dyDescent="0.25"/>
    <row r="144" ht="71.25" customHeight="1" x14ac:dyDescent="0.25"/>
    <row r="145" ht="22.5" customHeight="1" x14ac:dyDescent="0.25"/>
    <row r="146" ht="42" customHeight="1" x14ac:dyDescent="0.25"/>
    <row r="147" ht="10.5" customHeight="1" x14ac:dyDescent="0.25"/>
    <row r="148" ht="21" customHeight="1" x14ac:dyDescent="0.25"/>
    <row r="150" ht="31.5" customHeight="1" x14ac:dyDescent="0.25"/>
    <row r="151" ht="24.75" customHeight="1" x14ac:dyDescent="0.25"/>
    <row r="152" ht="26.25" customHeight="1" x14ac:dyDescent="0.25"/>
    <row r="153" ht="25.5" customHeight="1" x14ac:dyDescent="0.25"/>
    <row r="154" ht="23.25" customHeight="1" x14ac:dyDescent="0.25"/>
    <row r="155" ht="25.5" customHeight="1" x14ac:dyDescent="0.25"/>
    <row r="156" ht="27" customHeight="1" x14ac:dyDescent="0.25"/>
    <row r="157" ht="27" customHeight="1" x14ac:dyDescent="0.25"/>
    <row r="158" ht="19.5" customHeight="1" x14ac:dyDescent="0.25"/>
    <row r="159" ht="41.25" customHeight="1" x14ac:dyDescent="0.25"/>
    <row r="160" ht="14.25" customHeight="1" x14ac:dyDescent="0.25"/>
    <row r="161" ht="19.5" customHeight="1" x14ac:dyDescent="0.25"/>
    <row r="162" ht="73.5" customHeight="1" x14ac:dyDescent="0.25"/>
    <row r="163" ht="32.25" customHeight="1" x14ac:dyDescent="0.25"/>
    <row r="164" ht="33" customHeight="1" x14ac:dyDescent="0.25"/>
    <row r="167" ht="33.75" customHeight="1" x14ac:dyDescent="0.25"/>
    <row r="168" ht="18" customHeight="1" x14ac:dyDescent="0.25"/>
    <row r="169" ht="36" customHeight="1" x14ac:dyDescent="0.25"/>
    <row r="170" ht="27" customHeight="1" x14ac:dyDescent="0.25"/>
    <row r="177" ht="32.25" customHeight="1" x14ac:dyDescent="0.25"/>
    <row r="178" ht="18" customHeight="1" x14ac:dyDescent="0.25"/>
    <row r="179" ht="34.5" customHeight="1" x14ac:dyDescent="0.25"/>
    <row r="180" ht="21.75" customHeight="1" x14ac:dyDescent="0.25"/>
    <row r="181" ht="32.25" customHeight="1" x14ac:dyDescent="0.25"/>
    <row r="184" ht="41.25" customHeight="1" x14ac:dyDescent="0.25"/>
    <row r="185" ht="44.25" customHeight="1" x14ac:dyDescent="0.25"/>
    <row r="186" ht="38.25" customHeight="1" x14ac:dyDescent="0.25"/>
    <row r="187" ht="38.25" customHeight="1" x14ac:dyDescent="0.25"/>
    <row r="188" ht="36.75" customHeight="1" x14ac:dyDescent="0.25"/>
    <row r="189" ht="30" customHeight="1" x14ac:dyDescent="0.25"/>
    <row r="190" ht="28.5" customHeight="1" x14ac:dyDescent="0.25"/>
    <row r="191" ht="23.25" customHeight="1" x14ac:dyDescent="0.25"/>
    <row r="192" ht="33.75" customHeight="1" x14ac:dyDescent="0.25"/>
    <row r="193" ht="23.25" customHeight="1" x14ac:dyDescent="0.25"/>
    <row r="194" ht="24" customHeight="1" x14ac:dyDescent="0.25"/>
    <row r="196" ht="30.75" customHeight="1" x14ac:dyDescent="0.25"/>
    <row r="197" ht="30" customHeight="1" x14ac:dyDescent="0.25"/>
    <row r="198" ht="36" customHeight="1" x14ac:dyDescent="0.25"/>
    <row r="199" ht="23.25" customHeight="1" x14ac:dyDescent="0.25"/>
    <row r="200" ht="57.75" customHeight="1" x14ac:dyDescent="0.25"/>
    <row r="201" ht="25.5" customHeight="1" x14ac:dyDescent="0.25"/>
    <row r="202" ht="27.75" customHeight="1" x14ac:dyDescent="0.25"/>
    <row r="203" ht="22.5" customHeight="1" x14ac:dyDescent="0.25"/>
    <row r="204" ht="22.5" customHeight="1" x14ac:dyDescent="0.25"/>
    <row r="205" ht="21" customHeight="1" x14ac:dyDescent="0.25"/>
    <row r="206" ht="21" customHeight="1" x14ac:dyDescent="0.25"/>
    <row r="207" ht="213" customHeight="1" x14ac:dyDescent="0.25"/>
    <row r="208" ht="28.5" customHeight="1" x14ac:dyDescent="0.25"/>
    <row r="209" ht="36" customHeight="1" x14ac:dyDescent="0.25"/>
    <row r="213" ht="23.25" customHeight="1" x14ac:dyDescent="0.25"/>
    <row r="214" ht="21" customHeight="1" x14ac:dyDescent="0.25"/>
    <row r="215" ht="22.5" customHeight="1" x14ac:dyDescent="0.25"/>
    <row r="216" ht="22.5" customHeight="1" x14ac:dyDescent="0.25"/>
    <row r="217" ht="26.25" customHeight="1" x14ac:dyDescent="0.25"/>
    <row r="218" ht="22.5" customHeight="1" x14ac:dyDescent="0.25"/>
    <row r="220" ht="22.5" customHeight="1" x14ac:dyDescent="0.25"/>
    <row r="221" ht="26.25" customHeight="1" x14ac:dyDescent="0.25"/>
    <row r="222" ht="23.25" customHeight="1" x14ac:dyDescent="0.25"/>
    <row r="223" ht="23.25" customHeight="1" x14ac:dyDescent="0.25"/>
    <row r="224" ht="21.75" customHeight="1" x14ac:dyDescent="0.25"/>
    <row r="225" ht="21.75" customHeight="1" x14ac:dyDescent="0.25"/>
    <row r="226" ht="21.75" customHeight="1" x14ac:dyDescent="0.25"/>
    <row r="227" ht="20.25" customHeight="1" x14ac:dyDescent="0.25"/>
    <row r="228" ht="24.75" customHeight="1" x14ac:dyDescent="0.25"/>
    <row r="229" ht="26.25" customHeight="1" x14ac:dyDescent="0.25"/>
    <row r="231" ht="26.25" customHeight="1" x14ac:dyDescent="0.25"/>
    <row r="232" ht="21.75" customHeight="1" x14ac:dyDescent="0.25"/>
    <row r="233" ht="24.75" customHeight="1" x14ac:dyDescent="0.25"/>
    <row r="235" ht="23.25" customHeight="1" x14ac:dyDescent="0.25"/>
    <row r="236" ht="24" customHeight="1" x14ac:dyDescent="0.25"/>
    <row r="237" ht="23.25" customHeight="1" x14ac:dyDescent="0.25"/>
    <row r="238" ht="25.5" customHeight="1" x14ac:dyDescent="0.25"/>
    <row r="239" ht="21" customHeight="1" x14ac:dyDescent="0.25"/>
    <row r="240" ht="21.75" customHeight="1" x14ac:dyDescent="0.25"/>
    <row r="242" ht="22.5" customHeight="1" x14ac:dyDescent="0.25"/>
    <row r="243" ht="24" customHeight="1" x14ac:dyDescent="0.25"/>
    <row r="244" ht="21" customHeight="1" x14ac:dyDescent="0.25"/>
    <row r="245" ht="27.75" customHeight="1" x14ac:dyDescent="0.25"/>
    <row r="247" ht="22.5" customHeight="1" x14ac:dyDescent="0.25"/>
    <row r="248" ht="27" customHeight="1" x14ac:dyDescent="0.25"/>
    <row r="250" ht="24" customHeight="1" x14ac:dyDescent="0.25"/>
    <row r="252" ht="29.45" customHeight="1" x14ac:dyDescent="0.25"/>
    <row r="253" ht="32.25" customHeight="1" x14ac:dyDescent="0.25"/>
    <row r="256" ht="19.5" customHeight="1" x14ac:dyDescent="0.25"/>
    <row r="257" ht="20.25" customHeight="1" x14ac:dyDescent="0.25"/>
    <row r="259" ht="20.25" customHeight="1" x14ac:dyDescent="0.25"/>
    <row r="262" ht="21" customHeight="1" x14ac:dyDescent="0.25"/>
    <row r="264" ht="21.75" customHeight="1" x14ac:dyDescent="0.25"/>
    <row r="269" ht="20.25" customHeight="1" x14ac:dyDescent="0.25"/>
    <row r="274" ht="22.5" customHeight="1" x14ac:dyDescent="0.25"/>
    <row r="278" ht="27.75" customHeight="1" x14ac:dyDescent="0.25"/>
    <row r="283" ht="21.75" customHeight="1" x14ac:dyDescent="0.25"/>
    <row r="284" ht="18.75" customHeight="1" x14ac:dyDescent="0.25"/>
    <row r="285" ht="21.75" customHeight="1" x14ac:dyDescent="0.25"/>
    <row r="286" ht="20.25" customHeight="1" x14ac:dyDescent="0.25"/>
    <row r="287" ht="18" customHeight="1" x14ac:dyDescent="0.25"/>
    <row r="288" ht="21.75" customHeight="1" x14ac:dyDescent="0.25"/>
    <row r="289" ht="17.25" customHeight="1" x14ac:dyDescent="0.25"/>
    <row r="292" ht="21" customHeight="1" x14ac:dyDescent="0.25"/>
    <row r="293" ht="18.75" customHeight="1" x14ac:dyDescent="0.25"/>
    <row r="294" ht="24" customHeight="1" x14ac:dyDescent="0.25"/>
    <row r="295" ht="22.5" customHeight="1" x14ac:dyDescent="0.25"/>
    <row r="296" ht="23.25" customHeight="1" x14ac:dyDescent="0.25"/>
    <row r="297" ht="20.25" customHeight="1" x14ac:dyDescent="0.25"/>
    <row r="301" ht="36.75" customHeight="1" x14ac:dyDescent="0.25"/>
    <row r="314" ht="51.75" customHeight="1" x14ac:dyDescent="0.25"/>
    <row r="316" ht="30" customHeight="1" x14ac:dyDescent="0.25"/>
    <row r="317" ht="46.5" customHeight="1" x14ac:dyDescent="0.25"/>
    <row r="318" ht="111" customHeight="1" x14ac:dyDescent="0.25"/>
    <row r="320" ht="30.75" customHeight="1" x14ac:dyDescent="0.25"/>
    <row r="321" ht="27.75" customHeight="1" x14ac:dyDescent="0.25"/>
    <row r="322" ht="15.75" customHeight="1" x14ac:dyDescent="0.25"/>
    <row r="323" ht="42" customHeight="1" x14ac:dyDescent="0.25"/>
    <row r="325" ht="30" customHeight="1" x14ac:dyDescent="0.25"/>
    <row r="326" ht="31.5" customHeight="1" x14ac:dyDescent="0.25"/>
    <row r="327" ht="15" customHeight="1" x14ac:dyDescent="0.25"/>
    <row r="330" ht="27.75" customHeight="1" x14ac:dyDescent="0.25"/>
    <row r="331" ht="12" customHeight="1" x14ac:dyDescent="0.25"/>
    <row r="333" ht="30.75" customHeight="1" x14ac:dyDescent="0.25"/>
    <row r="338" ht="23.25" customHeight="1" x14ac:dyDescent="0.25"/>
    <row r="339" ht="22.5" customHeight="1" x14ac:dyDescent="0.25"/>
    <row r="340" ht="23.25" customHeight="1" x14ac:dyDescent="0.25"/>
    <row r="341" ht="21" customHeight="1" x14ac:dyDescent="0.25"/>
    <row r="343" ht="40.5" customHeight="1" x14ac:dyDescent="0.25"/>
    <row r="345" ht="30.75" customHeight="1" x14ac:dyDescent="0.25"/>
    <row r="347" ht="27.75" customHeight="1" x14ac:dyDescent="0.25"/>
    <row r="348" ht="24" customHeight="1" x14ac:dyDescent="0.25"/>
    <row r="349" ht="22.5" customHeight="1" x14ac:dyDescent="0.25"/>
    <row r="350" ht="21.75" customHeight="1" x14ac:dyDescent="0.25"/>
    <row r="351" ht="22.5" customHeight="1" x14ac:dyDescent="0.25"/>
    <row r="352" ht="19.5" customHeight="1" x14ac:dyDescent="0.25"/>
    <row r="354" ht="21.75" customHeight="1" x14ac:dyDescent="0.25"/>
    <row r="355" ht="23.25" customHeight="1" x14ac:dyDescent="0.25"/>
    <row r="356" ht="21.75" customHeight="1" x14ac:dyDescent="0.25"/>
    <row r="357" ht="20.25" customHeight="1" x14ac:dyDescent="0.25"/>
    <row r="358" ht="18.75" customHeight="1" x14ac:dyDescent="0.25"/>
    <row r="361" ht="22.5" customHeight="1" x14ac:dyDescent="0.25"/>
    <row r="362" ht="24" customHeight="1" x14ac:dyDescent="0.25"/>
    <row r="363" ht="29.25" customHeight="1" x14ac:dyDescent="0.25"/>
    <row r="364" ht="21.75" customHeight="1" x14ac:dyDescent="0.25"/>
    <row r="366" ht="39" customHeight="1" x14ac:dyDescent="0.25"/>
    <row r="374" ht="24" customHeight="1" x14ac:dyDescent="0.25"/>
    <row r="375" ht="23.25" customHeight="1" x14ac:dyDescent="0.25"/>
    <row r="376" ht="21.75" customHeight="1" x14ac:dyDescent="0.25"/>
    <row r="377" ht="23.25" customHeight="1" x14ac:dyDescent="0.25"/>
    <row r="380" ht="20.25" customHeight="1" x14ac:dyDescent="0.25"/>
    <row r="381" ht="22.5" customHeight="1" x14ac:dyDescent="0.25"/>
    <row r="382" ht="21" customHeight="1" x14ac:dyDescent="0.25"/>
    <row r="385" ht="19.5" customHeight="1" x14ac:dyDescent="0.25"/>
    <row r="386" ht="20.25" customHeight="1" x14ac:dyDescent="0.25"/>
    <row r="388" ht="69" customHeight="1" x14ac:dyDescent="0.25"/>
    <row r="389" ht="72.75" customHeight="1" x14ac:dyDescent="0.25"/>
    <row r="405" ht="55.5" customHeight="1" x14ac:dyDescent="0.25"/>
    <row r="408" ht="18.75" customHeight="1" x14ac:dyDescent="0.25"/>
    <row r="409" ht="21" customHeight="1" x14ac:dyDescent="0.25"/>
    <row r="411" ht="21" customHeight="1" x14ac:dyDescent="0.25"/>
    <row r="416" ht="21.75" customHeight="1" x14ac:dyDescent="0.25"/>
    <row r="417" ht="24.75" customHeight="1" x14ac:dyDescent="0.25"/>
    <row r="418" ht="21.75" customHeight="1" x14ac:dyDescent="0.25"/>
    <row r="419" ht="23.25" customHeight="1" x14ac:dyDescent="0.25"/>
    <row r="420" ht="21.75" customHeight="1" x14ac:dyDescent="0.25"/>
    <row r="421" ht="18" customHeight="1" x14ac:dyDescent="0.25"/>
    <row r="422" ht="20.25" customHeight="1" x14ac:dyDescent="0.25"/>
    <row r="423" ht="22.5" customHeight="1" x14ac:dyDescent="0.25"/>
    <row r="424" ht="18" customHeight="1" x14ac:dyDescent="0.25"/>
    <row r="428" ht="1.5" customHeight="1" x14ac:dyDescent="0.25"/>
    <row r="429" ht="4.5" customHeight="1" x14ac:dyDescent="0.25"/>
    <row r="431" ht="35.25" customHeight="1" x14ac:dyDescent="0.25"/>
    <row r="432" ht="18" customHeight="1" x14ac:dyDescent="0.25"/>
    <row r="433" ht="3.75" customHeight="1" x14ac:dyDescent="0.25"/>
    <row r="437" ht="16.5" customHeight="1" x14ac:dyDescent="0.25"/>
    <row r="451" ht="10.5" customHeight="1" x14ac:dyDescent="0.25"/>
    <row r="452" ht="5.25" customHeight="1" x14ac:dyDescent="0.25"/>
    <row r="454" ht="8.25" customHeight="1" x14ac:dyDescent="0.25"/>
    <row r="493" ht="46.5" customHeight="1" x14ac:dyDescent="0.25"/>
    <row r="494" ht="36" customHeight="1" x14ac:dyDescent="0.25"/>
    <row r="506" ht="12" customHeight="1" x14ac:dyDescent="0.25"/>
    <row r="507" ht="14.25" customHeight="1" x14ac:dyDescent="0.25"/>
    <row r="508" ht="15" customHeight="1" x14ac:dyDescent="0.25"/>
    <row r="509" ht="17.25" customHeight="1" x14ac:dyDescent="0.25"/>
    <row r="510" ht="12.75" customHeight="1" x14ac:dyDescent="0.25"/>
    <row r="516" ht="13.5" customHeight="1" x14ac:dyDescent="0.25"/>
    <row r="527" ht="15.75" customHeight="1" x14ac:dyDescent="0.25"/>
    <row r="552" ht="21.75" customHeight="1" x14ac:dyDescent="0.25"/>
    <row r="553" ht="37.5" customHeight="1" x14ac:dyDescent="0.25"/>
    <row r="554" ht="40.5" customHeight="1" x14ac:dyDescent="0.25"/>
    <row r="556" ht="21.75" customHeight="1" x14ac:dyDescent="0.25"/>
    <row r="557" ht="32.25" customHeight="1" x14ac:dyDescent="0.25"/>
    <row r="562" ht="28.15" customHeight="1" x14ac:dyDescent="0.25"/>
    <row r="570" ht="32.25" customHeight="1" x14ac:dyDescent="0.25"/>
    <row r="576" ht="23.25" customHeight="1" x14ac:dyDescent="0.25"/>
    <row r="577" ht="34.5" customHeight="1" x14ac:dyDescent="0.25"/>
    <row r="579" ht="43.5" customHeight="1" x14ac:dyDescent="0.25"/>
    <row r="580" ht="15.75" customHeight="1" x14ac:dyDescent="0.25"/>
    <row r="581" ht="15.75" customHeight="1" x14ac:dyDescent="0.25"/>
    <row r="583" ht="20.25" customHeight="1" x14ac:dyDescent="0.25"/>
    <row r="584" ht="21" customHeight="1" x14ac:dyDescent="0.25"/>
    <row r="588" ht="33" customHeight="1" x14ac:dyDescent="0.25"/>
    <row r="589" ht="32.25" customHeight="1" x14ac:dyDescent="0.25"/>
    <row r="592" ht="30.75" customHeight="1" x14ac:dyDescent="0.25"/>
    <row r="595" ht="22.5" customHeight="1" x14ac:dyDescent="0.25"/>
    <row r="596" ht="15.6" customHeight="1" x14ac:dyDescent="0.25"/>
    <row r="599" ht="25.5" customHeight="1" x14ac:dyDescent="0.25"/>
    <row r="622" ht="78.75" customHeight="1" x14ac:dyDescent="0.25"/>
    <row r="627" ht="26.25" customHeight="1" x14ac:dyDescent="0.25"/>
    <row r="639" ht="23.25" customHeight="1" x14ac:dyDescent="0.25"/>
    <row r="647" ht="27.75" customHeight="1" x14ac:dyDescent="0.25"/>
    <row r="648" ht="33" customHeight="1" x14ac:dyDescent="0.25"/>
    <row r="651" ht="18" customHeight="1" x14ac:dyDescent="0.25"/>
    <row r="659" ht="55.5" customHeight="1" x14ac:dyDescent="0.25"/>
    <row r="660" ht="33" customHeight="1" x14ac:dyDescent="0.25"/>
    <row r="663" ht="30" customHeight="1" x14ac:dyDescent="0.25"/>
    <row r="666" ht="31.5" customHeight="1" x14ac:dyDescent="0.25"/>
    <row r="669" ht="35.25" customHeight="1" x14ac:dyDescent="0.25"/>
    <row r="15711" spans="1:1" x14ac:dyDescent="0.25">
      <c r="A15711" s="1" t="s">
        <v>358</v>
      </c>
    </row>
  </sheetData>
  <mergeCells count="5">
    <mergeCell ref="A8:C8"/>
    <mergeCell ref="A29:C29"/>
    <mergeCell ref="A1:A5"/>
    <mergeCell ref="B2:C4"/>
    <mergeCell ref="A9:C9"/>
  </mergeCells>
  <printOptions horizontalCentered="1"/>
  <pageMargins left="0.70866141732283472" right="0.70866141732283472" top="0.74803149606299213" bottom="0.74803149606299213" header="0.31496062992125984" footer="0.31496062992125984"/>
  <pageSetup scale="45"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AB113-AFF6-4694-9EFB-C7E81516C7F3}">
  <dimension ref="A1:E15706"/>
  <sheetViews>
    <sheetView showGridLines="0" zoomScale="80" zoomScaleNormal="80" zoomScalePageLayoutView="80" workbookViewId="0">
      <selection activeCell="D26" sqref="D26"/>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5" width="18.140625" style="1" customWidth="1"/>
    <col min="6" max="16384" width="11.42578125" style="1"/>
  </cols>
  <sheetData>
    <row r="1" spans="1:5" ht="25.15" customHeight="1" x14ac:dyDescent="0.25">
      <c r="A1" s="186"/>
    </row>
    <row r="2" spans="1:5" ht="25.15" customHeight="1" x14ac:dyDescent="0.25">
      <c r="A2" s="186"/>
      <c r="B2" s="185" t="s">
        <v>359</v>
      </c>
      <c r="C2" s="185"/>
      <c r="D2" s="185"/>
      <c r="E2" s="185"/>
    </row>
    <row r="3" spans="1:5" ht="25.15" customHeight="1" x14ac:dyDescent="0.25">
      <c r="A3" s="186"/>
      <c r="B3" s="185"/>
      <c r="C3" s="185"/>
      <c r="D3" s="185"/>
      <c r="E3" s="185"/>
    </row>
    <row r="4" spans="1:5" ht="25.15" customHeight="1" x14ac:dyDescent="0.25">
      <c r="A4" s="186"/>
      <c r="B4" s="185"/>
      <c r="C4" s="185"/>
      <c r="D4" s="185"/>
      <c r="E4" s="185"/>
    </row>
    <row r="5" spans="1:5" ht="25.15" customHeight="1" x14ac:dyDescent="0.25">
      <c r="A5" s="186"/>
      <c r="B5" s="3"/>
      <c r="C5" s="3"/>
      <c r="D5" s="3"/>
      <c r="E5" s="3"/>
    </row>
    <row r="6" spans="1:5" ht="18" customHeight="1" x14ac:dyDescent="0.25">
      <c r="A6" s="2"/>
      <c r="B6" s="3"/>
      <c r="C6" s="3"/>
      <c r="D6" s="3"/>
      <c r="E6" s="3"/>
    </row>
    <row r="7" spans="1:5" ht="17.25" customHeight="1" x14ac:dyDescent="0.25">
      <c r="A7" s="19"/>
      <c r="B7" s="16"/>
      <c r="C7" s="16"/>
      <c r="D7" s="16"/>
      <c r="E7" s="16"/>
    </row>
    <row r="8" spans="1:5" ht="20.25" customHeight="1" x14ac:dyDescent="0.25">
      <c r="A8" s="200" t="s">
        <v>407</v>
      </c>
      <c r="B8" s="200"/>
      <c r="C8" s="200"/>
      <c r="D8" s="200"/>
      <c r="E8" s="200"/>
    </row>
    <row r="9" spans="1:5" ht="49.15" customHeight="1" x14ac:dyDescent="0.25">
      <c r="A9" s="180" t="s">
        <v>280</v>
      </c>
      <c r="B9" s="180"/>
      <c r="C9" s="180"/>
      <c r="D9" s="180"/>
      <c r="E9" s="180"/>
    </row>
    <row r="10" spans="1:5" ht="24" customHeight="1" x14ac:dyDescent="0.25">
      <c r="A10" s="192" t="s">
        <v>281</v>
      </c>
      <c r="B10" s="192"/>
      <c r="C10" s="192"/>
      <c r="D10" s="192"/>
      <c r="E10" s="192"/>
    </row>
    <row r="11" spans="1:5" ht="17.25" customHeight="1" x14ac:dyDescent="0.25">
      <c r="A11" s="43" t="s">
        <v>282</v>
      </c>
      <c r="B11" s="16"/>
      <c r="C11" s="16"/>
      <c r="D11" s="16"/>
      <c r="E11" s="16"/>
    </row>
    <row r="12" spans="1:5" ht="22.5" customHeight="1" x14ac:dyDescent="0.25">
      <c r="A12" s="43" t="s">
        <v>283</v>
      </c>
      <c r="B12" s="16"/>
      <c r="C12" s="16"/>
      <c r="D12" s="16"/>
      <c r="E12" s="16"/>
    </row>
    <row r="13" spans="1:5" ht="19.5" customHeight="1" x14ac:dyDescent="0.25">
      <c r="A13" s="43" t="s">
        <v>284</v>
      </c>
      <c r="C13" s="16"/>
      <c r="D13" s="16"/>
      <c r="E13" s="16"/>
    </row>
    <row r="14" spans="1:5" ht="19.5" customHeight="1" x14ac:dyDescent="0.25">
      <c r="A14" s="43" t="s">
        <v>285</v>
      </c>
      <c r="C14" s="16"/>
      <c r="D14" s="16"/>
      <c r="E14" s="16"/>
    </row>
    <row r="15" spans="1:5" ht="21.75" customHeight="1" x14ac:dyDescent="0.25">
      <c r="A15" s="43" t="s">
        <v>286</v>
      </c>
      <c r="C15" s="16"/>
      <c r="D15" s="16"/>
      <c r="E15" s="16"/>
    </row>
    <row r="16" spans="1:5" ht="19.5" customHeight="1" x14ac:dyDescent="0.25">
      <c r="A16" s="43" t="s">
        <v>287</v>
      </c>
      <c r="C16" s="16"/>
      <c r="D16" s="16"/>
      <c r="E16" s="16"/>
    </row>
    <row r="17" spans="1:5" ht="20.25" customHeight="1" x14ac:dyDescent="0.25">
      <c r="A17" s="192" t="s">
        <v>288</v>
      </c>
      <c r="B17" s="192"/>
      <c r="C17" s="192"/>
      <c r="D17" s="192"/>
      <c r="E17" s="192"/>
    </row>
    <row r="18" spans="1:5" ht="18.75" customHeight="1" x14ac:dyDescent="0.25">
      <c r="A18" s="43" t="s">
        <v>289</v>
      </c>
      <c r="C18" s="16"/>
      <c r="D18" s="16"/>
      <c r="E18" s="16"/>
    </row>
    <row r="19" spans="1:5" ht="19.5" customHeight="1" x14ac:dyDescent="0.25">
      <c r="A19" s="43" t="s">
        <v>290</v>
      </c>
      <c r="B19" s="16"/>
      <c r="C19" s="16"/>
      <c r="D19" s="16"/>
      <c r="E19" s="16"/>
    </row>
    <row r="20" spans="1:5" ht="19.5" customHeight="1" x14ac:dyDescent="0.25">
      <c r="A20" s="43" t="s">
        <v>291</v>
      </c>
      <c r="C20" s="16"/>
      <c r="D20" s="16"/>
      <c r="E20" s="16"/>
    </row>
    <row r="21" spans="1:5" ht="19.5" customHeight="1" x14ac:dyDescent="0.25">
      <c r="A21" s="43" t="s">
        <v>292</v>
      </c>
      <c r="C21" s="16"/>
      <c r="D21" s="16"/>
      <c r="E21" s="16"/>
    </row>
    <row r="22" spans="1:5" ht="15" customHeight="1" x14ac:dyDescent="0.25">
      <c r="A22" s="43"/>
      <c r="B22" s="16"/>
      <c r="C22" s="16"/>
      <c r="D22" s="16"/>
      <c r="E22" s="16"/>
    </row>
    <row r="23" spans="1:5" ht="23.25" customHeight="1" x14ac:dyDescent="0.25">
      <c r="A23" s="177" t="s">
        <v>293</v>
      </c>
      <c r="B23" s="177"/>
      <c r="C23" s="177"/>
      <c r="D23" s="177"/>
      <c r="E23" s="177"/>
    </row>
    <row r="24" spans="1:5" ht="18.75" customHeight="1" x14ac:dyDescent="0.25">
      <c r="A24" s="15" t="s">
        <v>1</v>
      </c>
      <c r="B24" s="16"/>
      <c r="C24" s="16"/>
      <c r="D24" s="16"/>
      <c r="E24" s="16"/>
    </row>
    <row r="25" spans="1:5" ht="42.6" customHeight="1" thickBot="1" x14ac:dyDescent="0.3">
      <c r="A25" s="194" t="s">
        <v>294</v>
      </c>
      <c r="B25" s="194"/>
      <c r="C25" s="194"/>
      <c r="D25" s="194"/>
      <c r="E25" s="194"/>
    </row>
    <row r="26" spans="1:5" ht="25.5" customHeight="1" thickBot="1" x14ac:dyDescent="0.3">
      <c r="A26" s="172" t="s">
        <v>295</v>
      </c>
      <c r="B26" s="150" t="s">
        <v>2</v>
      </c>
      <c r="C26" s="150" t="s">
        <v>3</v>
      </c>
      <c r="D26" s="16"/>
      <c r="E26" s="16"/>
    </row>
    <row r="27" spans="1:5" ht="33.75" customHeight="1" thickBot="1" x14ac:dyDescent="0.3">
      <c r="A27" s="76" t="s">
        <v>296</v>
      </c>
      <c r="B27" s="23" t="s">
        <v>12</v>
      </c>
      <c r="C27" s="24">
        <v>0</v>
      </c>
      <c r="D27" s="16"/>
      <c r="E27" s="16"/>
    </row>
    <row r="28" spans="1:5" ht="24" customHeight="1" thickBot="1" x14ac:dyDescent="0.3">
      <c r="A28" s="59" t="s">
        <v>297</v>
      </c>
      <c r="B28" s="23" t="s">
        <v>10</v>
      </c>
      <c r="C28" s="24">
        <v>0</v>
      </c>
      <c r="D28" s="16"/>
      <c r="E28" s="16"/>
    </row>
    <row r="29" spans="1:5" ht="35.25" customHeight="1" thickBot="1" x14ac:dyDescent="0.3">
      <c r="A29" s="59" t="s">
        <v>298</v>
      </c>
      <c r="B29" s="23" t="s">
        <v>10</v>
      </c>
      <c r="C29" s="24">
        <v>0</v>
      </c>
      <c r="D29" s="16"/>
      <c r="E29" s="16"/>
    </row>
    <row r="30" spans="1:5" ht="17.45" customHeight="1" x14ac:dyDescent="0.25">
      <c r="A30" s="171" t="s">
        <v>1</v>
      </c>
      <c r="B30" s="16"/>
      <c r="C30" s="16"/>
      <c r="D30" s="16"/>
      <c r="E30" s="16"/>
    </row>
    <row r="31" spans="1:5" ht="22.5" customHeight="1" thickBot="1" x14ac:dyDescent="0.3">
      <c r="A31" s="155" t="s">
        <v>299</v>
      </c>
      <c r="B31" s="140"/>
      <c r="C31" s="140"/>
      <c r="D31" s="140"/>
      <c r="E31" s="140"/>
    </row>
    <row r="32" spans="1:5" ht="23.25" customHeight="1" thickBot="1" x14ac:dyDescent="0.3">
      <c r="A32" s="20"/>
      <c r="B32" s="150" t="s">
        <v>2</v>
      </c>
      <c r="C32" s="150" t="s">
        <v>3</v>
      </c>
      <c r="D32" s="150" t="s">
        <v>300</v>
      </c>
      <c r="E32" s="150" t="s">
        <v>301</v>
      </c>
    </row>
    <row r="33" spans="1:5" ht="28.5" customHeight="1" thickBot="1" x14ac:dyDescent="0.3">
      <c r="A33" s="76" t="s">
        <v>296</v>
      </c>
      <c r="B33" s="23" t="s">
        <v>12</v>
      </c>
      <c r="C33" s="24">
        <v>0</v>
      </c>
      <c r="D33" s="23" t="s">
        <v>12</v>
      </c>
      <c r="E33" s="23" t="s">
        <v>12</v>
      </c>
    </row>
    <row r="34" spans="1:5" ht="13.9" customHeight="1" x14ac:dyDescent="0.25">
      <c r="A34" s="43"/>
      <c r="B34" s="19"/>
      <c r="C34" s="19"/>
      <c r="D34" s="19"/>
      <c r="E34" s="19"/>
    </row>
    <row r="35" spans="1:5" ht="22.5" customHeight="1" x14ac:dyDescent="0.25">
      <c r="A35" s="191" t="s">
        <v>302</v>
      </c>
      <c r="B35" s="191"/>
      <c r="C35" s="191"/>
      <c r="D35" s="191"/>
      <c r="E35" s="191"/>
    </row>
    <row r="36" spans="1:5" ht="23.25" customHeight="1" thickBot="1" x14ac:dyDescent="0.3">
      <c r="A36" s="15" t="s">
        <v>1</v>
      </c>
      <c r="B36" s="16"/>
      <c r="C36" s="16"/>
      <c r="D36" s="16"/>
      <c r="E36" s="16"/>
    </row>
    <row r="37" spans="1:5" ht="39" customHeight="1" thickBot="1" x14ac:dyDescent="0.3">
      <c r="A37" s="20"/>
      <c r="B37" s="150" t="s">
        <v>2</v>
      </c>
      <c r="C37" s="150" t="s">
        <v>3</v>
      </c>
      <c r="D37" s="150" t="s">
        <v>300</v>
      </c>
      <c r="E37" s="150" t="s">
        <v>301</v>
      </c>
    </row>
    <row r="38" spans="1:5" ht="27" customHeight="1" thickBot="1" x14ac:dyDescent="0.3">
      <c r="A38" s="76" t="s">
        <v>296</v>
      </c>
      <c r="B38" s="23" t="s">
        <v>10</v>
      </c>
      <c r="C38" s="24">
        <v>0</v>
      </c>
      <c r="D38" s="23" t="s">
        <v>10</v>
      </c>
      <c r="E38" s="23" t="s">
        <v>10</v>
      </c>
    </row>
    <row r="39" spans="1:5" ht="10.9" customHeight="1" x14ac:dyDescent="0.25">
      <c r="A39" s="43"/>
      <c r="B39" s="16"/>
      <c r="C39" s="16"/>
      <c r="D39" s="16"/>
      <c r="E39" s="16"/>
    </row>
    <row r="40" spans="1:5" ht="20.25" customHeight="1" x14ac:dyDescent="0.25">
      <c r="A40" s="194" t="s">
        <v>373</v>
      </c>
      <c r="B40" s="194"/>
      <c r="C40" s="194"/>
      <c r="D40" s="194"/>
      <c r="E40" s="194"/>
    </row>
    <row r="41" spans="1:5" ht="17.25" customHeight="1" x14ac:dyDescent="0.25">
      <c r="A41" s="15" t="s">
        <v>1</v>
      </c>
      <c r="B41" s="16"/>
      <c r="C41" s="16"/>
      <c r="D41" s="16"/>
      <c r="E41" s="16"/>
    </row>
    <row r="42" spans="1:5" ht="25.5" customHeight="1" thickBot="1" x14ac:dyDescent="0.3">
      <c r="A42" s="155" t="s">
        <v>303</v>
      </c>
      <c r="B42" s="155"/>
      <c r="C42" s="155"/>
      <c r="D42" s="16"/>
      <c r="E42" s="16"/>
    </row>
    <row r="43" spans="1:5" ht="31.5" customHeight="1" thickBot="1" x14ac:dyDescent="0.3">
      <c r="A43" s="20"/>
      <c r="B43" s="150" t="s">
        <v>3</v>
      </c>
      <c r="C43" s="150" t="s">
        <v>304</v>
      </c>
      <c r="D43" s="16"/>
      <c r="E43" s="16"/>
    </row>
    <row r="44" spans="1:5" ht="28.5" customHeight="1" thickBot="1" x14ac:dyDescent="0.3">
      <c r="A44" s="59" t="s">
        <v>305</v>
      </c>
      <c r="B44" s="56">
        <v>33583574</v>
      </c>
      <c r="C44" s="141" t="s">
        <v>306</v>
      </c>
      <c r="D44" s="16"/>
      <c r="E44" s="16"/>
    </row>
    <row r="45" spans="1:5" ht="27" customHeight="1" thickBot="1" x14ac:dyDescent="0.3">
      <c r="A45" s="59" t="s">
        <v>307</v>
      </c>
      <c r="B45" s="56">
        <v>-24563574</v>
      </c>
      <c r="C45" s="141" t="s">
        <v>308</v>
      </c>
      <c r="D45" s="16"/>
      <c r="E45" s="111"/>
    </row>
    <row r="46" spans="1:5" ht="25.5" customHeight="1" thickBot="1" x14ac:dyDescent="0.3">
      <c r="A46" s="59" t="s">
        <v>309</v>
      </c>
      <c r="B46" s="56">
        <v>60403.360000000001</v>
      </c>
      <c r="C46" s="141" t="s">
        <v>310</v>
      </c>
      <c r="D46" s="16"/>
      <c r="E46" s="16"/>
    </row>
    <row r="47" spans="1:5" ht="28.5" customHeight="1" thickBot="1" x14ac:dyDescent="0.3">
      <c r="A47" s="59" t="s">
        <v>311</v>
      </c>
      <c r="B47" s="56">
        <v>0</v>
      </c>
      <c r="C47" s="141" t="s">
        <v>308</v>
      </c>
      <c r="D47" s="16"/>
      <c r="E47" s="16"/>
    </row>
    <row r="48" spans="1:5" ht="28.5" customHeight="1" thickBot="1" x14ac:dyDescent="0.3">
      <c r="A48" s="59" t="s">
        <v>312</v>
      </c>
      <c r="B48" s="56">
        <v>-9080403.3599999994</v>
      </c>
      <c r="C48" s="141" t="s">
        <v>308</v>
      </c>
      <c r="D48" s="16"/>
      <c r="E48" s="16"/>
    </row>
    <row r="49" spans="1:5" ht="25.5" customHeight="1" thickBot="1" x14ac:dyDescent="0.3">
      <c r="A49" s="85" t="s">
        <v>313</v>
      </c>
      <c r="B49" s="132">
        <f>SUM(B44:B48)</f>
        <v>0</v>
      </c>
      <c r="C49" s="142"/>
      <c r="D49" s="16"/>
      <c r="E49" s="16"/>
    </row>
    <row r="50" spans="1:5" ht="9.6" customHeight="1" x14ac:dyDescent="0.25">
      <c r="A50" s="43"/>
      <c r="B50" s="111"/>
      <c r="C50" s="16"/>
      <c r="D50" s="16"/>
      <c r="E50" s="16"/>
    </row>
    <row r="51" spans="1:5" ht="20.25" customHeight="1" thickBot="1" x14ac:dyDescent="0.3">
      <c r="A51" s="155" t="s">
        <v>314</v>
      </c>
      <c r="B51" s="143"/>
      <c r="C51" s="140"/>
      <c r="D51" s="16"/>
      <c r="E51" s="16"/>
    </row>
    <row r="52" spans="1:5" ht="24.75" customHeight="1" thickBot="1" x14ac:dyDescent="0.3">
      <c r="A52" s="20"/>
      <c r="B52" s="144" t="s">
        <v>3</v>
      </c>
      <c r="C52" s="150" t="s">
        <v>304</v>
      </c>
      <c r="D52" s="16"/>
      <c r="E52" s="16"/>
    </row>
    <row r="53" spans="1:5" ht="27.75" customHeight="1" thickBot="1" x14ac:dyDescent="0.3">
      <c r="A53" s="59" t="s">
        <v>315</v>
      </c>
      <c r="B53" s="56">
        <v>-37206094</v>
      </c>
      <c r="C53" s="141" t="s">
        <v>306</v>
      </c>
      <c r="D53" s="111"/>
      <c r="E53" s="16"/>
    </row>
    <row r="54" spans="1:5" ht="24.75" customHeight="1" thickBot="1" x14ac:dyDescent="0.3">
      <c r="A54" s="59" t="s">
        <v>316</v>
      </c>
      <c r="B54" s="56">
        <v>32060362.68</v>
      </c>
      <c r="C54" s="141" t="s">
        <v>308</v>
      </c>
      <c r="D54" s="16"/>
      <c r="E54" s="111"/>
    </row>
    <row r="55" spans="1:5" ht="27.75" customHeight="1" thickBot="1" x14ac:dyDescent="0.3">
      <c r="A55" s="59" t="s">
        <v>317</v>
      </c>
      <c r="B55" s="56">
        <v>-2212345.16</v>
      </c>
      <c r="C55" s="141" t="s">
        <v>308</v>
      </c>
      <c r="D55" s="16"/>
      <c r="E55" s="16"/>
    </row>
    <row r="56" spans="1:5" ht="30" customHeight="1" thickBot="1" x14ac:dyDescent="0.3">
      <c r="A56" s="59" t="s">
        <v>318</v>
      </c>
      <c r="B56" s="56">
        <v>24583.27</v>
      </c>
      <c r="C56" s="141" t="s">
        <v>308</v>
      </c>
      <c r="D56" s="16"/>
      <c r="E56" s="16"/>
    </row>
    <row r="57" spans="1:5" ht="30.75" customHeight="1" thickBot="1" x14ac:dyDescent="0.3">
      <c r="A57" s="59" t="s">
        <v>319</v>
      </c>
      <c r="B57" s="56">
        <v>31607.19</v>
      </c>
      <c r="C57" s="141" t="s">
        <v>308</v>
      </c>
      <c r="D57" s="111"/>
      <c r="E57" s="111"/>
    </row>
    <row r="58" spans="1:5" ht="28.5" customHeight="1" thickBot="1" x14ac:dyDescent="0.3">
      <c r="A58" s="59" t="s">
        <v>320</v>
      </c>
      <c r="B58" s="56">
        <v>0</v>
      </c>
      <c r="C58" s="141" t="s">
        <v>308</v>
      </c>
      <c r="D58" s="16"/>
      <c r="E58" s="16"/>
    </row>
    <row r="59" spans="1:5" ht="30.75" customHeight="1" thickBot="1" x14ac:dyDescent="0.3">
      <c r="A59" s="59" t="s">
        <v>321</v>
      </c>
      <c r="B59" s="56">
        <v>7326469.29</v>
      </c>
      <c r="C59" s="141" t="s">
        <v>308</v>
      </c>
      <c r="D59" s="16"/>
      <c r="E59" s="16"/>
    </row>
    <row r="60" spans="1:5" ht="29.25" customHeight="1" thickBot="1" x14ac:dyDescent="0.3">
      <c r="A60" s="85" t="s">
        <v>313</v>
      </c>
      <c r="B60" s="56">
        <f>SUM(B53:B59)</f>
        <v>24583.269999999553</v>
      </c>
      <c r="C60" s="145"/>
      <c r="D60" s="111"/>
      <c r="E60" s="16"/>
    </row>
    <row r="61" spans="1:5" ht="30" customHeight="1" x14ac:dyDescent="0.25">
      <c r="A61" s="19"/>
      <c r="B61" s="16"/>
      <c r="C61" s="16"/>
      <c r="D61" s="16"/>
      <c r="E61" s="16"/>
    </row>
    <row r="62" spans="1:5" ht="26.25" customHeight="1" x14ac:dyDescent="0.25">
      <c r="A62" s="5"/>
      <c r="B62" s="10"/>
      <c r="C62" s="3"/>
      <c r="D62" s="3"/>
      <c r="E62" s="3"/>
    </row>
    <row r="63" spans="1:5" ht="31.5" customHeight="1" x14ac:dyDescent="0.25">
      <c r="A63" s="11"/>
      <c r="B63" s="9"/>
      <c r="C63" s="9"/>
    </row>
    <row r="64" spans="1:5" ht="29.25" customHeight="1" x14ac:dyDescent="0.25">
      <c r="A64" s="3"/>
      <c r="B64" s="3"/>
      <c r="C64" s="3"/>
      <c r="D64" s="3"/>
      <c r="E64" s="3"/>
    </row>
    <row r="65" ht="26.25" customHeight="1" x14ac:dyDescent="0.25"/>
    <row r="66" ht="27.75" customHeight="1" x14ac:dyDescent="0.25"/>
    <row r="67" ht="26.25" customHeight="1" x14ac:dyDescent="0.25"/>
    <row r="68" ht="27.75" customHeight="1" x14ac:dyDescent="0.25"/>
    <row r="69" ht="21.75" customHeight="1" x14ac:dyDescent="0.25"/>
    <row r="70" ht="96" customHeight="1" x14ac:dyDescent="0.25"/>
    <row r="71" ht="22.15" customHeight="1" x14ac:dyDescent="0.25"/>
    <row r="72" ht="21.75" customHeight="1" x14ac:dyDescent="0.25"/>
    <row r="74" ht="24" customHeight="1" x14ac:dyDescent="0.25"/>
    <row r="75" ht="39" customHeight="1" x14ac:dyDescent="0.25"/>
    <row r="76" ht="33.75" customHeight="1" x14ac:dyDescent="0.25"/>
    <row r="77" ht="36.75" customHeight="1" x14ac:dyDescent="0.25"/>
    <row r="78" ht="21.75" customHeight="1" x14ac:dyDescent="0.25"/>
    <row r="79" ht="24" customHeight="1" x14ac:dyDescent="0.25"/>
    <row r="80" ht="25.5" customHeight="1" x14ac:dyDescent="0.25"/>
    <row r="81" ht="21.75" customHeight="1" x14ac:dyDescent="0.25"/>
    <row r="82" ht="34.5" customHeight="1" x14ac:dyDescent="0.25"/>
    <row r="83" ht="33.75" customHeight="1" x14ac:dyDescent="0.25"/>
    <row r="84" ht="33" customHeight="1" x14ac:dyDescent="0.25"/>
    <row r="85" ht="21.75" customHeight="1" x14ac:dyDescent="0.25"/>
    <row r="86" ht="24" customHeight="1" x14ac:dyDescent="0.25"/>
    <row r="87" ht="18.75" customHeight="1" x14ac:dyDescent="0.25"/>
    <row r="88" ht="23.25" customHeight="1" x14ac:dyDescent="0.25"/>
    <row r="89" ht="34.5" customHeight="1" x14ac:dyDescent="0.25"/>
    <row r="90" ht="31.5" customHeight="1" x14ac:dyDescent="0.25"/>
    <row r="91" ht="34.5" customHeight="1" x14ac:dyDescent="0.25"/>
    <row r="92" ht="24.75" customHeight="1" x14ac:dyDescent="0.25"/>
    <row r="93" ht="26.25" customHeight="1" x14ac:dyDescent="0.25"/>
    <row r="94" ht="21.75" customHeight="1" x14ac:dyDescent="0.25"/>
    <row r="95" ht="21" customHeight="1" x14ac:dyDescent="0.25"/>
    <row r="96" ht="18" customHeight="1" x14ac:dyDescent="0.25"/>
    <row r="97" ht="25.5" customHeight="1" x14ac:dyDescent="0.25"/>
    <row r="98" ht="44.25" customHeight="1" x14ac:dyDescent="0.25"/>
    <row r="101" ht="20.25" customHeight="1" x14ac:dyDescent="0.25"/>
    <row r="102" ht="24.75" customHeight="1" x14ac:dyDescent="0.25"/>
    <row r="103" ht="31.5" customHeight="1" x14ac:dyDescent="0.25"/>
    <row r="104" ht="34.5" customHeight="1" x14ac:dyDescent="0.25"/>
    <row r="105" ht="24" customHeight="1" x14ac:dyDescent="0.25"/>
    <row r="107" ht="53.25" customHeight="1" x14ac:dyDescent="0.25"/>
    <row r="110" ht="33" customHeight="1" x14ac:dyDescent="0.25"/>
    <row r="111" ht="24.75" customHeight="1" x14ac:dyDescent="0.25"/>
    <row r="112" ht="35.25" customHeight="1" x14ac:dyDescent="0.25"/>
    <row r="114" ht="22.5" customHeight="1" x14ac:dyDescent="0.25"/>
    <row r="115" ht="38.25" customHeight="1" x14ac:dyDescent="0.25"/>
    <row r="116" ht="23.25" customHeight="1" x14ac:dyDescent="0.25"/>
    <row r="117" ht="35.25" customHeight="1" x14ac:dyDescent="0.25"/>
    <row r="118" ht="17.25" customHeight="1" x14ac:dyDescent="0.25"/>
    <row r="120" ht="58.5" customHeight="1" x14ac:dyDescent="0.25"/>
    <row r="123" ht="21" customHeight="1" x14ac:dyDescent="0.25"/>
    <row r="124" ht="18.75" customHeight="1" x14ac:dyDescent="0.25"/>
    <row r="125" ht="38.25" customHeight="1" x14ac:dyDescent="0.25"/>
    <row r="126" ht="33.75" customHeight="1" x14ac:dyDescent="0.25"/>
    <row r="127" ht="34.5" customHeight="1" x14ac:dyDescent="0.25"/>
    <row r="128" ht="40.5" customHeight="1" x14ac:dyDescent="0.25"/>
    <row r="129" ht="34.5" customHeight="1" x14ac:dyDescent="0.25"/>
    <row r="130" ht="36.75" customHeight="1" x14ac:dyDescent="0.25"/>
    <row r="131" ht="36" customHeight="1" x14ac:dyDescent="0.25"/>
    <row r="132" ht="36.75" customHeight="1" x14ac:dyDescent="0.25"/>
    <row r="133" ht="20.25" customHeight="1" x14ac:dyDescent="0.25"/>
    <row r="135" ht="33.75" customHeight="1" x14ac:dyDescent="0.25"/>
    <row r="137" ht="27" customHeight="1" x14ac:dyDescent="0.25"/>
    <row r="138" ht="33.75" customHeight="1" x14ac:dyDescent="0.25"/>
    <row r="140" ht="34.5" customHeight="1" x14ac:dyDescent="0.25"/>
    <row r="141" ht="25.5" customHeight="1" x14ac:dyDescent="0.25"/>
    <row r="142" ht="71.25" customHeight="1" x14ac:dyDescent="0.25"/>
    <row r="143" ht="22.5" customHeight="1" x14ac:dyDescent="0.25"/>
    <row r="144" ht="42" customHeight="1" x14ac:dyDescent="0.25"/>
    <row r="145" ht="10.5" customHeight="1" x14ac:dyDescent="0.25"/>
    <row r="146" ht="21" customHeight="1" x14ac:dyDescent="0.25"/>
    <row r="148" ht="31.5" customHeight="1" x14ac:dyDescent="0.25"/>
    <row r="149" ht="24.75" customHeight="1" x14ac:dyDescent="0.25"/>
    <row r="150" ht="26.25" customHeight="1" x14ac:dyDescent="0.25"/>
    <row r="151" ht="25.5" customHeight="1" x14ac:dyDescent="0.25"/>
    <row r="152" ht="23.25" customHeight="1" x14ac:dyDescent="0.25"/>
    <row r="153" ht="25.5" customHeight="1" x14ac:dyDescent="0.25"/>
    <row r="154" ht="27" customHeight="1" x14ac:dyDescent="0.25"/>
    <row r="155" ht="27" customHeight="1" x14ac:dyDescent="0.25"/>
    <row r="156" ht="19.5" customHeight="1" x14ac:dyDescent="0.25"/>
    <row r="157" ht="41.25" customHeight="1" x14ac:dyDescent="0.25"/>
    <row r="158" ht="14.25" customHeight="1" x14ac:dyDescent="0.25"/>
    <row r="159" ht="19.5" customHeight="1" x14ac:dyDescent="0.25"/>
    <row r="160" ht="73.5" customHeight="1" x14ac:dyDescent="0.25"/>
    <row r="161" ht="32.25" customHeight="1" x14ac:dyDescent="0.25"/>
    <row r="162" ht="33" customHeight="1" x14ac:dyDescent="0.25"/>
    <row r="165" ht="33.75" customHeight="1" x14ac:dyDescent="0.25"/>
    <row r="166" ht="18" customHeight="1" x14ac:dyDescent="0.25"/>
    <row r="167" ht="36" customHeight="1" x14ac:dyDescent="0.25"/>
    <row r="168" ht="27" customHeight="1" x14ac:dyDescent="0.25"/>
    <row r="175" ht="32.25" customHeight="1" x14ac:dyDescent="0.25"/>
    <row r="176" ht="18" customHeight="1" x14ac:dyDescent="0.25"/>
    <row r="177" ht="34.5" customHeight="1" x14ac:dyDescent="0.25"/>
    <row r="178" ht="21.75" customHeight="1" x14ac:dyDescent="0.25"/>
    <row r="179" ht="32.25" customHeight="1" x14ac:dyDescent="0.25"/>
    <row r="182" ht="41.25" customHeight="1" x14ac:dyDescent="0.25"/>
    <row r="183" ht="44.25" customHeight="1" x14ac:dyDescent="0.25"/>
    <row r="184" ht="38.25" customHeight="1" x14ac:dyDescent="0.25"/>
    <row r="185" ht="38.25" customHeight="1" x14ac:dyDescent="0.25"/>
    <row r="186" ht="36.75" customHeight="1" x14ac:dyDescent="0.25"/>
    <row r="187" ht="30" customHeight="1" x14ac:dyDescent="0.25"/>
    <row r="188" ht="28.5" customHeight="1" x14ac:dyDescent="0.25"/>
    <row r="189" ht="23.25" customHeight="1" x14ac:dyDescent="0.25"/>
    <row r="190" ht="33.75" customHeight="1" x14ac:dyDescent="0.25"/>
    <row r="191" ht="23.25" customHeight="1" x14ac:dyDescent="0.25"/>
    <row r="192" ht="24" customHeight="1" x14ac:dyDescent="0.25"/>
    <row r="194" ht="30.75" customHeight="1" x14ac:dyDescent="0.25"/>
    <row r="195" ht="30" customHeight="1" x14ac:dyDescent="0.25"/>
    <row r="196" ht="36" customHeight="1" x14ac:dyDescent="0.25"/>
    <row r="197" ht="23.25" customHeight="1" x14ac:dyDescent="0.25"/>
    <row r="198" ht="57.75" customHeight="1" x14ac:dyDescent="0.25"/>
    <row r="199" ht="25.5" customHeight="1" x14ac:dyDescent="0.25"/>
    <row r="200" ht="27.75" customHeight="1" x14ac:dyDescent="0.25"/>
    <row r="201" ht="22.5" customHeight="1" x14ac:dyDescent="0.25"/>
    <row r="202" ht="22.5" customHeight="1" x14ac:dyDescent="0.25"/>
    <row r="203" ht="21" customHeight="1" x14ac:dyDescent="0.25"/>
    <row r="204" ht="21" customHeight="1" x14ac:dyDescent="0.25"/>
    <row r="205" ht="213" customHeight="1" x14ac:dyDescent="0.25"/>
    <row r="206" ht="28.5" customHeight="1" x14ac:dyDescent="0.25"/>
    <row r="207" ht="36" customHeight="1" x14ac:dyDescent="0.25"/>
    <row r="211" ht="23.25" customHeight="1" x14ac:dyDescent="0.25"/>
    <row r="212" ht="21" customHeight="1" x14ac:dyDescent="0.25"/>
    <row r="213" ht="22.5" customHeight="1" x14ac:dyDescent="0.25"/>
    <row r="214" ht="22.5" customHeight="1" x14ac:dyDescent="0.25"/>
    <row r="215" ht="26.25" customHeight="1" x14ac:dyDescent="0.25"/>
    <row r="216" ht="22.5" customHeight="1" x14ac:dyDescent="0.25"/>
    <row r="218" ht="22.5" customHeight="1" x14ac:dyDescent="0.25"/>
    <row r="219" ht="26.25" customHeight="1" x14ac:dyDescent="0.25"/>
    <row r="220" ht="23.25" customHeight="1" x14ac:dyDescent="0.25"/>
    <row r="221" ht="23.25" customHeight="1" x14ac:dyDescent="0.25"/>
    <row r="222" ht="21.75" customHeight="1" x14ac:dyDescent="0.25"/>
    <row r="223" ht="21.75" customHeight="1" x14ac:dyDescent="0.25"/>
    <row r="224" ht="21.75" customHeight="1" x14ac:dyDescent="0.25"/>
    <row r="225" ht="20.25" customHeight="1" x14ac:dyDescent="0.25"/>
    <row r="226" ht="24.75" customHeight="1" x14ac:dyDescent="0.25"/>
    <row r="227" ht="26.25" customHeight="1" x14ac:dyDescent="0.25"/>
    <row r="229" ht="26.25" customHeight="1" x14ac:dyDescent="0.25"/>
    <row r="230" ht="21.75" customHeight="1" x14ac:dyDescent="0.25"/>
    <row r="231" ht="24.75" customHeight="1" x14ac:dyDescent="0.25"/>
    <row r="233" ht="23.25" customHeight="1" x14ac:dyDescent="0.25"/>
    <row r="234" ht="24" customHeight="1" x14ac:dyDescent="0.25"/>
    <row r="235" ht="23.25" customHeight="1" x14ac:dyDescent="0.25"/>
    <row r="236" ht="25.5" customHeight="1" x14ac:dyDescent="0.25"/>
    <row r="237" ht="21" customHeight="1" x14ac:dyDescent="0.25"/>
    <row r="238" ht="21.75" customHeight="1" x14ac:dyDescent="0.25"/>
    <row r="240" ht="22.5" customHeight="1" x14ac:dyDescent="0.25"/>
    <row r="241" ht="24" customHeight="1" x14ac:dyDescent="0.25"/>
    <row r="242" ht="21" customHeight="1" x14ac:dyDescent="0.25"/>
    <row r="243" ht="27.75" customHeight="1" x14ac:dyDescent="0.25"/>
    <row r="245" ht="22.5" customHeight="1" x14ac:dyDescent="0.25"/>
    <row r="246" ht="27" customHeight="1" x14ac:dyDescent="0.25"/>
    <row r="248" ht="24" customHeight="1" x14ac:dyDescent="0.25"/>
    <row r="250" ht="29.45" customHeight="1" x14ac:dyDescent="0.25"/>
    <row r="251" ht="32.25" customHeight="1" x14ac:dyDescent="0.25"/>
    <row r="254" ht="19.5" customHeight="1" x14ac:dyDescent="0.25"/>
    <row r="255" ht="20.25" customHeight="1" x14ac:dyDescent="0.25"/>
    <row r="257" ht="20.25" customHeight="1" x14ac:dyDescent="0.25"/>
    <row r="260" ht="21" customHeight="1" x14ac:dyDescent="0.25"/>
    <row r="262" ht="21.75" customHeight="1" x14ac:dyDescent="0.25"/>
    <row r="267" ht="20.25" customHeight="1" x14ac:dyDescent="0.25"/>
    <row r="272" ht="22.5" customHeight="1" x14ac:dyDescent="0.25"/>
    <row r="276" ht="27.75" customHeight="1" x14ac:dyDescent="0.25"/>
    <row r="281" ht="21.75" customHeight="1" x14ac:dyDescent="0.25"/>
    <row r="282" ht="18.75" customHeight="1" x14ac:dyDescent="0.25"/>
    <row r="283" ht="21.75" customHeight="1" x14ac:dyDescent="0.25"/>
    <row r="284" ht="20.25" customHeight="1" x14ac:dyDescent="0.25"/>
    <row r="285" ht="18" customHeight="1" x14ac:dyDescent="0.25"/>
    <row r="286" ht="21.75" customHeight="1" x14ac:dyDescent="0.25"/>
    <row r="287" ht="17.25" customHeight="1" x14ac:dyDescent="0.25"/>
    <row r="290" ht="21" customHeight="1" x14ac:dyDescent="0.25"/>
    <row r="291" ht="18.75" customHeight="1" x14ac:dyDescent="0.25"/>
    <row r="292" ht="24" customHeight="1" x14ac:dyDescent="0.25"/>
    <row r="293" ht="22.5" customHeight="1" x14ac:dyDescent="0.25"/>
    <row r="294" ht="23.25" customHeight="1" x14ac:dyDescent="0.25"/>
    <row r="295" ht="20.25" customHeight="1" x14ac:dyDescent="0.25"/>
    <row r="299" ht="36.75" customHeight="1" x14ac:dyDescent="0.25"/>
    <row r="312" ht="51.75" customHeight="1" x14ac:dyDescent="0.25"/>
    <row r="314" ht="30" customHeight="1" x14ac:dyDescent="0.25"/>
    <row r="315" ht="46.5" customHeight="1" x14ac:dyDescent="0.25"/>
    <row r="316" ht="111" customHeight="1" x14ac:dyDescent="0.25"/>
    <row r="318" ht="30.75" customHeight="1" x14ac:dyDescent="0.25"/>
    <row r="319" ht="27.75" customHeight="1" x14ac:dyDescent="0.25"/>
    <row r="320" ht="15.75" customHeight="1" x14ac:dyDescent="0.25"/>
    <row r="321" ht="42" customHeight="1" x14ac:dyDescent="0.25"/>
    <row r="323" ht="30" customHeight="1" x14ac:dyDescent="0.25"/>
    <row r="324" ht="31.5" customHeight="1" x14ac:dyDescent="0.25"/>
    <row r="325" ht="15" customHeight="1" x14ac:dyDescent="0.25"/>
    <row r="328" ht="27.75" customHeight="1" x14ac:dyDescent="0.25"/>
    <row r="329" ht="12" customHeight="1" x14ac:dyDescent="0.25"/>
    <row r="331" ht="30.75" customHeight="1" x14ac:dyDescent="0.25"/>
    <row r="336" ht="23.25" customHeight="1" x14ac:dyDescent="0.25"/>
    <row r="337" ht="22.5" customHeight="1" x14ac:dyDescent="0.25"/>
    <row r="338" ht="23.25" customHeight="1" x14ac:dyDescent="0.25"/>
    <row r="339" ht="21" customHeight="1" x14ac:dyDescent="0.25"/>
    <row r="341" ht="40.5" customHeight="1" x14ac:dyDescent="0.25"/>
    <row r="343" ht="30.75" customHeight="1" x14ac:dyDescent="0.25"/>
    <row r="345" ht="27.75" customHeight="1" x14ac:dyDescent="0.25"/>
    <row r="346" ht="24" customHeight="1" x14ac:dyDescent="0.25"/>
    <row r="347" ht="22.5" customHeight="1" x14ac:dyDescent="0.25"/>
    <row r="348" ht="21.75" customHeight="1" x14ac:dyDescent="0.25"/>
    <row r="349" ht="22.5" customHeight="1" x14ac:dyDescent="0.25"/>
    <row r="350" ht="19.5" customHeight="1" x14ac:dyDescent="0.25"/>
    <row r="352" ht="21.75" customHeight="1" x14ac:dyDescent="0.25"/>
    <row r="353" ht="23.25" customHeight="1" x14ac:dyDescent="0.25"/>
    <row r="354" ht="21.75" customHeight="1" x14ac:dyDescent="0.25"/>
    <row r="355" ht="20.25" customHeight="1" x14ac:dyDescent="0.25"/>
    <row r="356" ht="18.75" customHeight="1" x14ac:dyDescent="0.25"/>
    <row r="359" ht="22.5" customHeight="1" x14ac:dyDescent="0.25"/>
    <row r="360" ht="24" customHeight="1" x14ac:dyDescent="0.25"/>
    <row r="361" ht="29.25" customHeight="1" x14ac:dyDescent="0.25"/>
    <row r="362" ht="21.75" customHeight="1" x14ac:dyDescent="0.25"/>
    <row r="364" ht="39" customHeight="1" x14ac:dyDescent="0.25"/>
    <row r="372" ht="24" customHeight="1" x14ac:dyDescent="0.25"/>
    <row r="373" ht="23.25" customHeight="1" x14ac:dyDescent="0.25"/>
    <row r="374" ht="21.75" customHeight="1" x14ac:dyDescent="0.25"/>
    <row r="375" ht="23.25" customHeight="1" x14ac:dyDescent="0.25"/>
    <row r="378" ht="20.25" customHeight="1" x14ac:dyDescent="0.25"/>
    <row r="379" ht="22.5" customHeight="1" x14ac:dyDescent="0.25"/>
    <row r="380" ht="21" customHeight="1" x14ac:dyDescent="0.25"/>
    <row r="383" ht="19.5" customHeight="1" x14ac:dyDescent="0.25"/>
    <row r="384" ht="20.25" customHeight="1" x14ac:dyDescent="0.25"/>
    <row r="386" ht="69" customHeight="1" x14ac:dyDescent="0.25"/>
    <row r="387" ht="72.75" customHeight="1" x14ac:dyDescent="0.25"/>
    <row r="403" ht="55.5" customHeight="1" x14ac:dyDescent="0.25"/>
    <row r="406" ht="18.75" customHeight="1" x14ac:dyDescent="0.25"/>
    <row r="407" ht="21" customHeight="1" x14ac:dyDescent="0.25"/>
    <row r="409" ht="21" customHeight="1" x14ac:dyDescent="0.25"/>
    <row r="414" ht="21.75" customHeight="1" x14ac:dyDescent="0.25"/>
    <row r="415" ht="24.75" customHeight="1" x14ac:dyDescent="0.25"/>
    <row r="416" ht="21.75" customHeight="1" x14ac:dyDescent="0.25"/>
    <row r="417" ht="23.25" customHeight="1" x14ac:dyDescent="0.25"/>
    <row r="418" ht="21.75" customHeight="1" x14ac:dyDescent="0.25"/>
    <row r="419" ht="18" customHeight="1" x14ac:dyDescent="0.25"/>
    <row r="420" ht="20.25" customHeight="1" x14ac:dyDescent="0.25"/>
    <row r="421" ht="22.5" customHeight="1" x14ac:dyDescent="0.25"/>
    <row r="422" ht="18" customHeight="1" x14ac:dyDescent="0.25"/>
    <row r="426" ht="1.5" customHeight="1" x14ac:dyDescent="0.25"/>
    <row r="427" ht="4.5" customHeight="1" x14ac:dyDescent="0.25"/>
    <row r="429" ht="35.25" customHeight="1" x14ac:dyDescent="0.25"/>
    <row r="430" ht="18" customHeight="1" x14ac:dyDescent="0.25"/>
    <row r="431" ht="3.75" customHeight="1" x14ac:dyDescent="0.25"/>
    <row r="435" ht="16.5" customHeight="1" x14ac:dyDescent="0.25"/>
    <row r="449" ht="10.5" customHeight="1" x14ac:dyDescent="0.25"/>
    <row r="450" ht="5.25" customHeight="1" x14ac:dyDescent="0.25"/>
    <row r="452" ht="8.25" customHeight="1" x14ac:dyDescent="0.25"/>
    <row r="491" ht="46.5" customHeight="1" x14ac:dyDescent="0.25"/>
    <row r="492" ht="36" customHeight="1" x14ac:dyDescent="0.25"/>
    <row r="504" ht="12" customHeight="1" x14ac:dyDescent="0.25"/>
    <row r="505" ht="14.25" customHeight="1" x14ac:dyDescent="0.25"/>
    <row r="506" ht="15" customHeight="1" x14ac:dyDescent="0.25"/>
    <row r="507" ht="17.25" customHeight="1" x14ac:dyDescent="0.25"/>
    <row r="508" ht="12.75" customHeight="1" x14ac:dyDescent="0.25"/>
    <row r="514" ht="13.5" customHeight="1" x14ac:dyDescent="0.25"/>
    <row r="525" ht="15.75" customHeight="1" x14ac:dyDescent="0.25"/>
    <row r="550" ht="21.75" customHeight="1" x14ac:dyDescent="0.25"/>
    <row r="551" ht="37.5" customHeight="1" x14ac:dyDescent="0.25"/>
    <row r="552" ht="40.5" customHeight="1" x14ac:dyDescent="0.25"/>
    <row r="554" ht="21.75" customHeight="1" x14ac:dyDescent="0.25"/>
    <row r="555" ht="32.25" customHeight="1" x14ac:dyDescent="0.25"/>
    <row r="560" ht="28.15" customHeight="1" x14ac:dyDescent="0.25"/>
    <row r="568" ht="32.25" customHeight="1" x14ac:dyDescent="0.25"/>
    <row r="574" ht="23.25" customHeight="1" x14ac:dyDescent="0.25"/>
    <row r="575" ht="34.5" customHeight="1" x14ac:dyDescent="0.25"/>
    <row r="577" ht="43.5" customHeight="1" x14ac:dyDescent="0.25"/>
    <row r="578" ht="15.75" customHeight="1" x14ac:dyDescent="0.25"/>
    <row r="579" ht="15.75" customHeight="1" x14ac:dyDescent="0.25"/>
    <row r="581" ht="20.25" customHeight="1" x14ac:dyDescent="0.25"/>
    <row r="582" ht="21" customHeight="1" x14ac:dyDescent="0.25"/>
    <row r="586" ht="33" customHeight="1" x14ac:dyDescent="0.25"/>
    <row r="587" ht="32.25" customHeight="1" x14ac:dyDescent="0.25"/>
    <row r="590" ht="30.75" customHeight="1" x14ac:dyDescent="0.25"/>
    <row r="593" ht="22.5" customHeight="1" x14ac:dyDescent="0.25"/>
    <row r="594" ht="15.6" customHeight="1" x14ac:dyDescent="0.25"/>
    <row r="597" ht="25.5" customHeight="1" x14ac:dyDescent="0.25"/>
    <row r="620" ht="78.75" customHeight="1" x14ac:dyDescent="0.25"/>
    <row r="625" ht="26.25" customHeight="1" x14ac:dyDescent="0.25"/>
    <row r="637" ht="23.25" customHeight="1" x14ac:dyDescent="0.25"/>
    <row r="645" ht="27.75" customHeight="1" x14ac:dyDescent="0.25"/>
    <row r="646" ht="33" customHeight="1" x14ac:dyDescent="0.25"/>
    <row r="649" ht="18" customHeight="1" x14ac:dyDescent="0.25"/>
    <row r="657" ht="55.5" customHeight="1" x14ac:dyDescent="0.25"/>
    <row r="658" ht="33" customHeight="1" x14ac:dyDescent="0.25"/>
    <row r="661" ht="30" customHeight="1" x14ac:dyDescent="0.25"/>
    <row r="664" ht="31.5" customHeight="1" x14ac:dyDescent="0.25"/>
    <row r="667" ht="35.25" customHeight="1" x14ac:dyDescent="0.25"/>
    <row r="15706" spans="1:1" x14ac:dyDescent="0.25">
      <c r="A15706" s="1" t="s">
        <v>358</v>
      </c>
    </row>
  </sheetData>
  <mergeCells count="10">
    <mergeCell ref="A25:E25"/>
    <mergeCell ref="A35:E35"/>
    <mergeCell ref="A40:E40"/>
    <mergeCell ref="A1:A5"/>
    <mergeCell ref="B2:E4"/>
    <mergeCell ref="A10:E10"/>
    <mergeCell ref="A23:E23"/>
    <mergeCell ref="A8:E8"/>
    <mergeCell ref="A9:E9"/>
    <mergeCell ref="A17:E17"/>
  </mergeCells>
  <printOptions horizontalCentered="1"/>
  <pageMargins left="0.70866141732283472" right="0.70866141732283472" top="0.74803149606299213" bottom="0.74803149606299213" header="0.31496062992125984" footer="0.31496062992125984"/>
  <pageSetup scale="60"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71F2F-37BF-49D2-ACD2-ACCD79B54199}">
  <sheetPr>
    <pageSetUpPr fitToPage="1"/>
  </sheetPr>
  <dimension ref="A1:G15780"/>
  <sheetViews>
    <sheetView showGridLines="0" zoomScale="80" zoomScaleNormal="80" zoomScalePageLayoutView="80" workbookViewId="0">
      <selection sqref="A1:A5"/>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5" width="18.140625" style="1" customWidth="1"/>
    <col min="6" max="6" width="15.140625" style="1" customWidth="1"/>
    <col min="7" max="7" width="22.5703125" style="1" customWidth="1"/>
    <col min="8" max="16384" width="11.42578125" style="1"/>
  </cols>
  <sheetData>
    <row r="1" spans="1:7" ht="25.15" customHeight="1" x14ac:dyDescent="0.25">
      <c r="A1" s="186"/>
    </row>
    <row r="2" spans="1:7" ht="25.15" customHeight="1" x14ac:dyDescent="0.25">
      <c r="A2" s="186"/>
      <c r="B2" s="185" t="s">
        <v>359</v>
      </c>
      <c r="C2" s="185"/>
      <c r="D2" s="185"/>
      <c r="E2" s="185"/>
      <c r="F2" s="185"/>
      <c r="G2" s="185"/>
    </row>
    <row r="3" spans="1:7" ht="25.15" customHeight="1" x14ac:dyDescent="0.25">
      <c r="A3" s="186"/>
      <c r="B3" s="185"/>
      <c r="C3" s="185"/>
      <c r="D3" s="185"/>
      <c r="E3" s="185"/>
      <c r="F3" s="185"/>
      <c r="G3" s="185"/>
    </row>
    <row r="4" spans="1:7" ht="25.15" customHeight="1" x14ac:dyDescent="0.25">
      <c r="A4" s="186"/>
      <c r="B4" s="185"/>
      <c r="C4" s="185"/>
      <c r="D4" s="185"/>
      <c r="E4" s="185"/>
      <c r="F4" s="185"/>
      <c r="G4" s="185"/>
    </row>
    <row r="5" spans="1:7" ht="25.15" customHeight="1" x14ac:dyDescent="0.25">
      <c r="A5" s="186"/>
      <c r="B5" s="3"/>
      <c r="C5" s="3"/>
      <c r="D5" s="3"/>
      <c r="E5" s="3"/>
      <c r="F5" s="3"/>
      <c r="G5" s="3"/>
    </row>
    <row r="6" spans="1:7" ht="18" customHeight="1" x14ac:dyDescent="0.25">
      <c r="A6" s="2"/>
      <c r="B6" s="3"/>
      <c r="C6" s="3"/>
      <c r="D6" s="3"/>
      <c r="E6" s="3"/>
      <c r="F6" s="3"/>
      <c r="G6" s="3"/>
    </row>
    <row r="7" spans="1:7" ht="19.5" customHeight="1" x14ac:dyDescent="0.25">
      <c r="A7" s="200" t="s">
        <v>408</v>
      </c>
      <c r="B7" s="200"/>
      <c r="C7" s="200"/>
      <c r="D7" s="200"/>
      <c r="E7" s="200"/>
      <c r="F7" s="200"/>
      <c r="G7" s="200"/>
    </row>
    <row r="8" spans="1:7" ht="24" customHeight="1" x14ac:dyDescent="0.25">
      <c r="A8" s="17" t="s">
        <v>409</v>
      </c>
      <c r="B8" s="16"/>
      <c r="C8" s="16"/>
      <c r="D8" s="16"/>
      <c r="E8" s="16"/>
      <c r="F8" s="16"/>
      <c r="G8" s="16"/>
    </row>
    <row r="9" spans="1:7" ht="21" customHeight="1" x14ac:dyDescent="0.25">
      <c r="A9" s="176" t="s">
        <v>322</v>
      </c>
      <c r="B9" s="176"/>
      <c r="C9" s="176"/>
      <c r="D9" s="176"/>
      <c r="E9" s="176"/>
      <c r="F9" s="176"/>
      <c r="G9" s="176"/>
    </row>
    <row r="10" spans="1:7" ht="36.75" customHeight="1" x14ac:dyDescent="0.25">
      <c r="A10" s="176" t="s">
        <v>323</v>
      </c>
      <c r="B10" s="176"/>
      <c r="C10" s="176"/>
      <c r="D10" s="176"/>
      <c r="E10" s="176"/>
      <c r="F10" s="176"/>
      <c r="G10" s="176"/>
    </row>
    <row r="11" spans="1:7" ht="31.5" customHeight="1" x14ac:dyDescent="0.25">
      <c r="A11" s="176" t="s">
        <v>324</v>
      </c>
      <c r="B11" s="176"/>
      <c r="C11" s="176"/>
      <c r="D11" s="176"/>
      <c r="E11" s="176"/>
      <c r="F11" s="176"/>
      <c r="G11" s="176"/>
    </row>
    <row r="12" spans="1:7" ht="16.5" customHeight="1" x14ac:dyDescent="0.25">
      <c r="A12" s="43"/>
      <c r="B12" s="16"/>
      <c r="C12" s="16"/>
      <c r="D12" s="16"/>
      <c r="E12" s="16"/>
      <c r="F12" s="16"/>
      <c r="G12" s="16"/>
    </row>
    <row r="13" spans="1:7" ht="21.75" customHeight="1" x14ac:dyDescent="0.25">
      <c r="A13" s="17" t="s">
        <v>410</v>
      </c>
      <c r="B13" s="16"/>
      <c r="C13" s="16"/>
      <c r="D13" s="16"/>
      <c r="E13" s="16"/>
      <c r="F13" s="16"/>
      <c r="G13" s="16"/>
    </row>
    <row r="14" spans="1:7" ht="30" customHeight="1" x14ac:dyDescent="0.25">
      <c r="A14" s="176" t="s">
        <v>325</v>
      </c>
      <c r="B14" s="176"/>
      <c r="C14" s="176"/>
      <c r="D14" s="176"/>
      <c r="E14" s="176"/>
      <c r="F14" s="176"/>
      <c r="G14" s="176"/>
    </row>
    <row r="15" spans="1:7" ht="15.75" customHeight="1" x14ac:dyDescent="0.25">
      <c r="A15" s="43"/>
      <c r="B15" s="16"/>
      <c r="C15" s="16"/>
      <c r="D15" s="16"/>
      <c r="E15" s="16"/>
      <c r="F15" s="16"/>
      <c r="G15" s="16"/>
    </row>
    <row r="16" spans="1:7" ht="18.75" customHeight="1" x14ac:dyDescent="0.25">
      <c r="A16" s="17" t="s">
        <v>411</v>
      </c>
      <c r="B16" s="16"/>
      <c r="C16" s="16"/>
      <c r="D16" s="16"/>
      <c r="E16" s="16"/>
      <c r="F16" s="16"/>
      <c r="G16" s="16"/>
    </row>
    <row r="17" spans="1:7" ht="19.5" customHeight="1" x14ac:dyDescent="0.25">
      <c r="A17" s="176" t="s">
        <v>326</v>
      </c>
      <c r="B17" s="176"/>
      <c r="C17" s="176"/>
      <c r="D17" s="16"/>
      <c r="E17" s="16"/>
      <c r="F17" s="16"/>
      <c r="G17" s="16"/>
    </row>
    <row r="18" spans="1:7" ht="19.5" customHeight="1" x14ac:dyDescent="0.25">
      <c r="A18" s="176" t="s">
        <v>412</v>
      </c>
      <c r="B18" s="176"/>
      <c r="C18" s="176"/>
      <c r="D18" s="16"/>
      <c r="E18" s="16"/>
      <c r="F18" s="16"/>
      <c r="G18" s="16"/>
    </row>
    <row r="19" spans="1:7" ht="20.25" customHeight="1" x14ac:dyDescent="0.25">
      <c r="A19" s="176" t="s">
        <v>413</v>
      </c>
      <c r="B19" s="176"/>
      <c r="C19" s="176"/>
      <c r="D19" s="176"/>
      <c r="E19" s="176"/>
      <c r="F19" s="176"/>
      <c r="G19" s="176"/>
    </row>
    <row r="20" spans="1:7" ht="15.75" customHeight="1" x14ac:dyDescent="0.25">
      <c r="A20" s="43"/>
      <c r="B20" s="16"/>
      <c r="C20" s="16"/>
      <c r="D20" s="16"/>
      <c r="E20" s="16"/>
      <c r="F20" s="16"/>
      <c r="G20" s="16"/>
    </row>
    <row r="21" spans="1:7" ht="21" customHeight="1" x14ac:dyDescent="0.25">
      <c r="A21" s="17" t="s">
        <v>414</v>
      </c>
      <c r="B21" s="16"/>
      <c r="C21" s="16"/>
      <c r="D21" s="16"/>
      <c r="E21" s="16"/>
      <c r="F21" s="16"/>
      <c r="G21" s="16"/>
    </row>
    <row r="22" spans="1:7" ht="21.75" customHeight="1" x14ac:dyDescent="0.25">
      <c r="A22" s="176" t="s">
        <v>326</v>
      </c>
      <c r="B22" s="176"/>
      <c r="C22" s="176"/>
      <c r="D22" s="16"/>
      <c r="E22" s="16"/>
      <c r="F22" s="16"/>
      <c r="G22" s="16"/>
    </row>
    <row r="23" spans="1:7" ht="20.25" customHeight="1" x14ac:dyDescent="0.25">
      <c r="A23" s="176" t="s">
        <v>415</v>
      </c>
      <c r="B23" s="176"/>
      <c r="C23" s="176"/>
      <c r="D23" s="176"/>
      <c r="E23" s="176"/>
      <c r="F23" s="176"/>
      <c r="G23" s="176"/>
    </row>
    <row r="24" spans="1:7" ht="18" customHeight="1" x14ac:dyDescent="0.25">
      <c r="A24" s="176" t="s">
        <v>416</v>
      </c>
      <c r="B24" s="176"/>
      <c r="C24" s="176"/>
      <c r="D24" s="176"/>
      <c r="E24" s="176"/>
      <c r="F24" s="176"/>
      <c r="G24" s="176"/>
    </row>
    <row r="25" spans="1:7" ht="15.75" customHeight="1" x14ac:dyDescent="0.25">
      <c r="A25" s="176" t="s">
        <v>417</v>
      </c>
      <c r="B25" s="176"/>
      <c r="C25" s="176"/>
      <c r="D25" s="16"/>
      <c r="E25" s="16"/>
      <c r="F25" s="16"/>
      <c r="G25" s="16"/>
    </row>
    <row r="26" spans="1:7" ht="20.25" customHeight="1" x14ac:dyDescent="0.25">
      <c r="A26" s="176" t="s">
        <v>418</v>
      </c>
      <c r="B26" s="176"/>
      <c r="C26" s="176"/>
      <c r="D26" s="16"/>
      <c r="E26" s="16"/>
      <c r="F26" s="16"/>
      <c r="G26" s="16"/>
    </row>
    <row r="27" spans="1:7" ht="35.25" customHeight="1" x14ac:dyDescent="0.25">
      <c r="A27" s="176" t="s">
        <v>419</v>
      </c>
      <c r="B27" s="176"/>
      <c r="C27" s="176"/>
      <c r="D27" s="176"/>
      <c r="E27" s="176"/>
      <c r="F27" s="176"/>
      <c r="G27" s="176"/>
    </row>
    <row r="28" spans="1:7" ht="20.25" customHeight="1" x14ac:dyDescent="0.25">
      <c r="A28" s="176" t="s">
        <v>420</v>
      </c>
      <c r="B28" s="176"/>
      <c r="C28" s="176"/>
      <c r="D28" s="176"/>
      <c r="E28" s="176"/>
      <c r="F28" s="176"/>
      <c r="G28" s="176"/>
    </row>
    <row r="29" spans="1:7" ht="19.5" customHeight="1" x14ac:dyDescent="0.25">
      <c r="A29" s="176" t="s">
        <v>421</v>
      </c>
      <c r="B29" s="176"/>
      <c r="C29" s="176"/>
      <c r="D29" s="176"/>
      <c r="E29" s="176"/>
      <c r="F29" s="176"/>
      <c r="G29" s="176"/>
    </row>
    <row r="30" spans="1:7" ht="15.75" customHeight="1" x14ac:dyDescent="0.25">
      <c r="A30" s="43"/>
      <c r="B30" s="16"/>
      <c r="C30" s="16"/>
      <c r="D30" s="16"/>
      <c r="E30" s="16"/>
      <c r="F30" s="16"/>
      <c r="G30" s="16"/>
    </row>
    <row r="31" spans="1:7" ht="22.5" customHeight="1" x14ac:dyDescent="0.25">
      <c r="A31" s="17" t="s">
        <v>422</v>
      </c>
      <c r="B31" s="16"/>
      <c r="C31" s="16"/>
      <c r="D31" s="16"/>
      <c r="E31" s="16"/>
      <c r="F31" s="16"/>
      <c r="G31" s="16"/>
    </row>
    <row r="32" spans="1:7" ht="19.5" customHeight="1" x14ac:dyDescent="0.25">
      <c r="A32" s="176" t="s">
        <v>326</v>
      </c>
      <c r="B32" s="176"/>
      <c r="C32" s="176"/>
      <c r="D32" s="16"/>
      <c r="E32" s="16"/>
      <c r="F32" s="16"/>
      <c r="G32" s="16"/>
    </row>
    <row r="33" spans="1:7" ht="18" customHeight="1" x14ac:dyDescent="0.25">
      <c r="A33" s="180" t="s">
        <v>423</v>
      </c>
      <c r="B33" s="180"/>
      <c r="C33" s="180"/>
      <c r="D33" s="16"/>
      <c r="E33" s="16"/>
      <c r="F33" s="16"/>
      <c r="G33" s="16"/>
    </row>
    <row r="34" spans="1:7" ht="36.75" customHeight="1" x14ac:dyDescent="0.25">
      <c r="A34" s="180" t="s">
        <v>424</v>
      </c>
      <c r="B34" s="180"/>
      <c r="C34" s="180"/>
      <c r="D34" s="180"/>
      <c r="E34" s="180"/>
      <c r="F34" s="180"/>
      <c r="G34" s="180"/>
    </row>
    <row r="35" spans="1:7" ht="18" customHeight="1" x14ac:dyDescent="0.25">
      <c r="A35" s="176" t="s">
        <v>425</v>
      </c>
      <c r="B35" s="176"/>
      <c r="C35" s="176"/>
      <c r="D35" s="16"/>
      <c r="E35" s="16"/>
      <c r="F35" s="16"/>
      <c r="G35" s="16"/>
    </row>
    <row r="36" spans="1:7" ht="35.25" customHeight="1" x14ac:dyDescent="0.25">
      <c r="A36" s="180" t="s">
        <v>426</v>
      </c>
      <c r="B36" s="180"/>
      <c r="C36" s="180"/>
      <c r="D36" s="180"/>
      <c r="E36" s="180"/>
      <c r="F36" s="180"/>
      <c r="G36" s="180"/>
    </row>
    <row r="37" spans="1:7" ht="19.5" customHeight="1" x14ac:dyDescent="0.25">
      <c r="A37" s="176" t="s">
        <v>427</v>
      </c>
      <c r="B37" s="176"/>
      <c r="C37" s="176"/>
      <c r="D37" s="176"/>
      <c r="E37" s="176"/>
      <c r="F37" s="176"/>
      <c r="G37" s="176"/>
    </row>
    <row r="38" spans="1:7" ht="27" customHeight="1" x14ac:dyDescent="0.25">
      <c r="A38" s="176" t="s">
        <v>483</v>
      </c>
      <c r="B38" s="176"/>
      <c r="C38" s="176"/>
      <c r="D38" s="176"/>
      <c r="E38" s="176"/>
      <c r="F38" s="176"/>
      <c r="G38" s="176"/>
    </row>
    <row r="39" spans="1:7" ht="18.75" customHeight="1" x14ac:dyDescent="0.25">
      <c r="A39" s="176" t="s">
        <v>482</v>
      </c>
      <c r="B39" s="176"/>
      <c r="C39" s="176"/>
      <c r="D39" s="16"/>
      <c r="E39" s="16"/>
      <c r="F39" s="16"/>
      <c r="G39" s="16"/>
    </row>
    <row r="40" spans="1:7" ht="21.75" customHeight="1" x14ac:dyDescent="0.25">
      <c r="A40" s="180" t="s">
        <v>481</v>
      </c>
      <c r="B40" s="180"/>
      <c r="C40" s="180"/>
      <c r="D40" s="180"/>
      <c r="E40" s="180"/>
      <c r="F40" s="180"/>
      <c r="G40" s="180"/>
    </row>
    <row r="41" spans="1:7" ht="21" customHeight="1" x14ac:dyDescent="0.25">
      <c r="A41" s="180" t="s">
        <v>480</v>
      </c>
      <c r="B41" s="180"/>
      <c r="C41" s="180"/>
      <c r="D41" s="180"/>
      <c r="E41" s="180"/>
      <c r="F41" s="180"/>
      <c r="G41" s="180"/>
    </row>
    <row r="42" spans="1:7" ht="19.5" customHeight="1" x14ac:dyDescent="0.25">
      <c r="A42" s="43"/>
      <c r="B42" s="16"/>
      <c r="C42" s="16"/>
      <c r="D42" s="16"/>
      <c r="E42" s="16"/>
      <c r="F42" s="16"/>
      <c r="G42" s="16"/>
    </row>
    <row r="43" spans="1:7" ht="17.25" customHeight="1" x14ac:dyDescent="0.25">
      <c r="A43" s="17" t="s">
        <v>432</v>
      </c>
      <c r="B43" s="16"/>
      <c r="C43" s="16"/>
      <c r="D43" s="16"/>
      <c r="E43" s="16"/>
      <c r="F43" s="16"/>
      <c r="G43" s="16"/>
    </row>
    <row r="44" spans="1:7" ht="25.5" customHeight="1" x14ac:dyDescent="0.25">
      <c r="A44" s="176" t="s">
        <v>326</v>
      </c>
      <c r="B44" s="176"/>
      <c r="C44" s="176"/>
      <c r="D44" s="16"/>
      <c r="E44" s="16"/>
      <c r="F44" s="16"/>
      <c r="G44" s="16"/>
    </row>
    <row r="45" spans="1:7" ht="38.25" customHeight="1" x14ac:dyDescent="0.25">
      <c r="A45" s="180" t="s">
        <v>433</v>
      </c>
      <c r="B45" s="180"/>
      <c r="C45" s="180"/>
      <c r="D45" s="180"/>
      <c r="E45" s="180"/>
      <c r="F45" s="180"/>
      <c r="G45" s="180"/>
    </row>
    <row r="46" spans="1:7" ht="21.75" customHeight="1" x14ac:dyDescent="0.25">
      <c r="A46" s="180" t="s">
        <v>434</v>
      </c>
      <c r="B46" s="180"/>
      <c r="C46" s="180"/>
      <c r="D46" s="180"/>
      <c r="E46" s="180"/>
      <c r="F46" s="180"/>
      <c r="G46" s="180"/>
    </row>
    <row r="47" spans="1:7" ht="21.75" customHeight="1" x14ac:dyDescent="0.25">
      <c r="A47" s="180" t="s">
        <v>435</v>
      </c>
      <c r="B47" s="180"/>
      <c r="C47" s="180"/>
      <c r="D47" s="180"/>
      <c r="E47" s="180"/>
      <c r="F47" s="180"/>
      <c r="G47" s="180"/>
    </row>
    <row r="48" spans="1:7" ht="19.5" customHeight="1" x14ac:dyDescent="0.25">
      <c r="A48" s="180" t="s">
        <v>436</v>
      </c>
      <c r="B48" s="180"/>
      <c r="C48" s="180"/>
      <c r="D48" s="180"/>
      <c r="E48" s="180"/>
      <c r="F48" s="180"/>
      <c r="G48" s="180"/>
    </row>
    <row r="49" spans="1:7" ht="39" customHeight="1" x14ac:dyDescent="0.25">
      <c r="A49" s="180" t="s">
        <v>437</v>
      </c>
      <c r="B49" s="180"/>
      <c r="C49" s="180"/>
      <c r="D49" s="180"/>
      <c r="E49" s="180"/>
      <c r="F49" s="180"/>
      <c r="G49" s="180"/>
    </row>
    <row r="50" spans="1:7" ht="18.75" customHeight="1" x14ac:dyDescent="0.25">
      <c r="A50" s="180" t="s">
        <v>438</v>
      </c>
      <c r="B50" s="180"/>
      <c r="C50" s="180"/>
      <c r="D50" s="16"/>
      <c r="E50" s="16"/>
      <c r="F50" s="16"/>
      <c r="G50" s="16"/>
    </row>
    <row r="51" spans="1:7" ht="19.5" customHeight="1" x14ac:dyDescent="0.25">
      <c r="A51" s="180" t="s">
        <v>439</v>
      </c>
      <c r="B51" s="180"/>
      <c r="C51" s="180"/>
      <c r="D51" s="16"/>
      <c r="E51" s="16"/>
      <c r="F51" s="16"/>
      <c r="G51" s="16"/>
    </row>
    <row r="52" spans="1:7" ht="35.25" customHeight="1" x14ac:dyDescent="0.25">
      <c r="A52" s="180" t="s">
        <v>440</v>
      </c>
      <c r="B52" s="180"/>
      <c r="C52" s="180"/>
      <c r="D52" s="180"/>
      <c r="E52" s="180"/>
      <c r="F52" s="180"/>
      <c r="G52" s="180"/>
    </row>
    <row r="53" spans="1:7" ht="19.5" customHeight="1" x14ac:dyDescent="0.25">
      <c r="A53" s="180" t="s">
        <v>441</v>
      </c>
      <c r="B53" s="180"/>
      <c r="C53" s="180"/>
      <c r="D53" s="180"/>
      <c r="E53" s="180"/>
      <c r="F53" s="180"/>
      <c r="G53" s="180"/>
    </row>
    <row r="54" spans="1:7" ht="18.75" customHeight="1" x14ac:dyDescent="0.25">
      <c r="A54" s="180" t="s">
        <v>442</v>
      </c>
      <c r="B54" s="180"/>
      <c r="C54" s="180"/>
      <c r="D54" s="16"/>
      <c r="E54" s="16"/>
      <c r="F54" s="16"/>
      <c r="G54" s="16"/>
    </row>
    <row r="55" spans="1:7" ht="17.25" customHeight="1" x14ac:dyDescent="0.25">
      <c r="A55" s="43"/>
      <c r="B55" s="16"/>
      <c r="C55" s="16"/>
      <c r="D55" s="16"/>
      <c r="E55" s="16"/>
      <c r="F55" s="16"/>
      <c r="G55" s="16"/>
    </row>
    <row r="56" spans="1:7" ht="21" customHeight="1" x14ac:dyDescent="0.25">
      <c r="A56" s="193" t="s">
        <v>443</v>
      </c>
      <c r="B56" s="193"/>
      <c r="C56" s="193"/>
      <c r="D56" s="193"/>
      <c r="E56" s="193"/>
      <c r="F56" s="193"/>
      <c r="G56" s="193"/>
    </row>
    <row r="57" spans="1:7" ht="19.5" customHeight="1" x14ac:dyDescent="0.25">
      <c r="A57" s="43" t="s">
        <v>326</v>
      </c>
      <c r="B57" s="16"/>
      <c r="C57" s="16"/>
      <c r="D57" s="16"/>
      <c r="E57" s="16"/>
      <c r="F57" s="16"/>
      <c r="G57" s="16"/>
    </row>
    <row r="58" spans="1:7" ht="19.5" customHeight="1" x14ac:dyDescent="0.25">
      <c r="A58" s="43" t="s">
        <v>444</v>
      </c>
      <c r="B58" s="16"/>
      <c r="C58" s="16"/>
      <c r="D58" s="16"/>
      <c r="E58" s="16"/>
      <c r="F58" s="16"/>
      <c r="G58" s="16"/>
    </row>
    <row r="59" spans="1:7" ht="16.5" customHeight="1" x14ac:dyDescent="0.25">
      <c r="A59" s="43" t="s">
        <v>445</v>
      </c>
      <c r="B59" s="16"/>
      <c r="C59" s="16"/>
      <c r="D59" s="16"/>
      <c r="E59" s="16"/>
      <c r="F59" s="16"/>
      <c r="G59" s="16"/>
    </row>
    <row r="60" spans="1:7" ht="17.25" customHeight="1" x14ac:dyDescent="0.25">
      <c r="A60" s="43" t="s">
        <v>446</v>
      </c>
      <c r="B60" s="16"/>
      <c r="C60" s="16"/>
      <c r="D60" s="16"/>
      <c r="E60" s="16"/>
      <c r="F60" s="16"/>
      <c r="G60" s="16"/>
    </row>
    <row r="61" spans="1:7" ht="23.25" customHeight="1" x14ac:dyDescent="0.25">
      <c r="A61" s="43" t="s">
        <v>447</v>
      </c>
      <c r="B61" s="16"/>
      <c r="C61" s="16"/>
      <c r="D61" s="16"/>
      <c r="E61" s="16"/>
      <c r="F61" s="16"/>
      <c r="G61" s="16"/>
    </row>
    <row r="62" spans="1:7" ht="16.5" customHeight="1" x14ac:dyDescent="0.25">
      <c r="A62" s="43" t="s">
        <v>448</v>
      </c>
      <c r="B62" s="16"/>
      <c r="C62" s="16"/>
      <c r="D62" s="16"/>
      <c r="E62" s="16"/>
      <c r="F62" s="16"/>
      <c r="G62" s="16"/>
    </row>
    <row r="63" spans="1:7" ht="20.25" customHeight="1" x14ac:dyDescent="0.25">
      <c r="A63" s="177" t="s">
        <v>327</v>
      </c>
      <c r="B63" s="177"/>
      <c r="C63" s="177"/>
      <c r="D63" s="177"/>
      <c r="E63" s="177"/>
      <c r="F63" s="177"/>
      <c r="G63" s="177"/>
    </row>
    <row r="64" spans="1:7" ht="20.25" customHeight="1" x14ac:dyDescent="0.25">
      <c r="A64" s="177" t="s">
        <v>328</v>
      </c>
      <c r="B64" s="177"/>
      <c r="C64" s="177"/>
      <c r="D64" s="177"/>
      <c r="E64" s="177"/>
      <c r="F64" s="177"/>
      <c r="G64" s="177"/>
    </row>
    <row r="65" spans="1:7" ht="13.5" customHeight="1" x14ac:dyDescent="0.25">
      <c r="A65" s="43"/>
      <c r="B65" s="16"/>
      <c r="C65" s="16"/>
      <c r="D65" s="16"/>
      <c r="E65" s="16"/>
      <c r="F65" s="16"/>
      <c r="G65" s="16"/>
    </row>
    <row r="66" spans="1:7" ht="18.75" customHeight="1" x14ac:dyDescent="0.25">
      <c r="A66" s="17" t="s">
        <v>449</v>
      </c>
      <c r="B66" s="16"/>
      <c r="C66" s="16"/>
      <c r="D66" s="16"/>
      <c r="E66" s="16"/>
      <c r="F66" s="16"/>
      <c r="G66" s="16"/>
    </row>
    <row r="67" spans="1:7" ht="23.25" customHeight="1" x14ac:dyDescent="0.25">
      <c r="A67" s="176" t="s">
        <v>329</v>
      </c>
      <c r="B67" s="176"/>
      <c r="C67" s="176"/>
      <c r="D67" s="16"/>
      <c r="E67" s="16"/>
      <c r="F67" s="16"/>
      <c r="G67" s="16"/>
    </row>
    <row r="68" spans="1:7" ht="20.25" customHeight="1" x14ac:dyDescent="0.25">
      <c r="A68" s="176" t="s">
        <v>450</v>
      </c>
      <c r="B68" s="176"/>
      <c r="C68" s="176"/>
      <c r="D68" s="16"/>
      <c r="E68" s="16"/>
      <c r="F68" s="16"/>
      <c r="G68" s="16"/>
    </row>
    <row r="69" spans="1:7" ht="20.25" customHeight="1" x14ac:dyDescent="0.25">
      <c r="A69" s="176" t="s">
        <v>330</v>
      </c>
      <c r="B69" s="176"/>
      <c r="C69" s="176"/>
      <c r="D69" s="16"/>
      <c r="E69" s="16"/>
      <c r="F69" s="16"/>
      <c r="G69" s="16"/>
    </row>
    <row r="70" spans="1:7" ht="21" customHeight="1" x14ac:dyDescent="0.25">
      <c r="A70" s="176" t="s">
        <v>331</v>
      </c>
      <c r="B70" s="176"/>
      <c r="C70" s="176"/>
      <c r="D70" s="16"/>
      <c r="E70" s="16"/>
      <c r="F70" s="16"/>
      <c r="G70" s="16"/>
    </row>
    <row r="71" spans="1:7" ht="19.5" customHeight="1" x14ac:dyDescent="0.25">
      <c r="A71" s="176" t="s">
        <v>332</v>
      </c>
      <c r="B71" s="176"/>
      <c r="C71" s="176"/>
      <c r="D71" s="16"/>
      <c r="E71" s="16"/>
      <c r="F71" s="16"/>
      <c r="G71" s="16"/>
    </row>
    <row r="72" spans="1:7" ht="24" customHeight="1" x14ac:dyDescent="0.25">
      <c r="A72" s="176" t="s">
        <v>333</v>
      </c>
      <c r="B72" s="176"/>
      <c r="C72" s="176"/>
      <c r="D72" s="16"/>
      <c r="E72" s="16"/>
      <c r="F72" s="16"/>
      <c r="G72" s="16"/>
    </row>
    <row r="73" spans="1:7" ht="22.15" customHeight="1" x14ac:dyDescent="0.25">
      <c r="A73" s="176" t="s">
        <v>334</v>
      </c>
      <c r="B73" s="176"/>
      <c r="C73" s="176"/>
      <c r="D73" s="16"/>
      <c r="E73" s="16"/>
      <c r="F73" s="16"/>
      <c r="G73" s="16"/>
    </row>
    <row r="74" spans="1:7" ht="21.75" customHeight="1" x14ac:dyDescent="0.25">
      <c r="A74" s="176" t="s">
        <v>335</v>
      </c>
      <c r="B74" s="176"/>
      <c r="C74" s="176"/>
      <c r="D74" s="16"/>
      <c r="E74" s="16"/>
      <c r="F74" s="16"/>
      <c r="G74" s="16"/>
    </row>
    <row r="75" spans="1:7" x14ac:dyDescent="0.25">
      <c r="A75" s="176" t="s">
        <v>336</v>
      </c>
      <c r="B75" s="176"/>
      <c r="C75" s="176"/>
      <c r="D75" s="16"/>
      <c r="E75" s="16"/>
      <c r="F75" s="16"/>
      <c r="G75" s="16"/>
    </row>
    <row r="76" spans="1:7" ht="24" customHeight="1" x14ac:dyDescent="0.25">
      <c r="A76" s="176" t="s">
        <v>337</v>
      </c>
      <c r="B76" s="176"/>
      <c r="C76" s="176"/>
      <c r="D76" s="16"/>
      <c r="E76" s="16"/>
      <c r="F76" s="16"/>
      <c r="G76" s="16"/>
    </row>
    <row r="77" spans="1:7" ht="21" customHeight="1" x14ac:dyDescent="0.25">
      <c r="A77" s="176" t="s">
        <v>338</v>
      </c>
      <c r="B77" s="176"/>
      <c r="C77" s="176"/>
      <c r="D77" s="16"/>
      <c r="E77" s="16"/>
      <c r="F77" s="16"/>
      <c r="G77" s="16"/>
    </row>
    <row r="78" spans="1:7" ht="24" customHeight="1" x14ac:dyDescent="0.25">
      <c r="A78" s="176" t="s">
        <v>339</v>
      </c>
      <c r="B78" s="176"/>
      <c r="C78" s="176"/>
      <c r="D78" s="16"/>
      <c r="E78" s="16"/>
      <c r="F78" s="16"/>
      <c r="G78" s="16"/>
    </row>
    <row r="79" spans="1:7" s="158" customFormat="1" ht="81.75" customHeight="1" x14ac:dyDescent="0.25">
      <c r="A79" s="180" t="s">
        <v>340</v>
      </c>
      <c r="B79" s="180"/>
      <c r="C79" s="180"/>
      <c r="D79" s="157"/>
      <c r="E79" s="157"/>
      <c r="F79" s="157"/>
      <c r="G79" s="157"/>
    </row>
    <row r="80" spans="1:7" ht="21.75" customHeight="1" x14ac:dyDescent="0.25">
      <c r="A80" s="176" t="s">
        <v>451</v>
      </c>
      <c r="B80" s="176"/>
      <c r="C80" s="176"/>
      <c r="D80" s="16"/>
      <c r="E80" s="16"/>
      <c r="F80" s="16"/>
      <c r="G80" s="16"/>
    </row>
    <row r="81" spans="1:7" ht="21" customHeight="1" x14ac:dyDescent="0.25">
      <c r="A81" s="180" t="s">
        <v>452</v>
      </c>
      <c r="B81" s="180"/>
      <c r="C81" s="180"/>
      <c r="D81" s="180"/>
      <c r="E81" s="180"/>
      <c r="F81" s="180"/>
      <c r="G81" s="180"/>
    </row>
    <row r="82" spans="1:7" ht="18.75" customHeight="1" x14ac:dyDescent="0.25">
      <c r="A82" s="176" t="s">
        <v>453</v>
      </c>
      <c r="B82" s="176"/>
      <c r="C82" s="176"/>
      <c r="D82" s="16"/>
      <c r="E82" s="16"/>
      <c r="F82" s="16"/>
      <c r="G82" s="16"/>
    </row>
    <row r="83" spans="1:7" ht="21.75" customHeight="1" x14ac:dyDescent="0.25">
      <c r="A83" s="176" t="s">
        <v>454</v>
      </c>
      <c r="B83" s="176"/>
      <c r="C83" s="176"/>
      <c r="D83" s="16"/>
      <c r="E83" s="16"/>
      <c r="F83" s="16"/>
      <c r="G83" s="16"/>
    </row>
    <row r="84" spans="1:7" ht="32.25" customHeight="1" x14ac:dyDescent="0.25">
      <c r="A84" s="180" t="s">
        <v>455</v>
      </c>
      <c r="B84" s="180"/>
      <c r="C84" s="180"/>
      <c r="D84" s="180"/>
      <c r="E84" s="180"/>
      <c r="F84" s="180"/>
      <c r="G84" s="180"/>
    </row>
    <row r="85" spans="1:7" ht="21.75" customHeight="1" x14ac:dyDescent="0.25">
      <c r="A85" s="176" t="s">
        <v>456</v>
      </c>
      <c r="B85" s="176"/>
      <c r="C85" s="176"/>
      <c r="D85" s="16"/>
      <c r="E85" s="16"/>
      <c r="F85" s="16"/>
      <c r="G85" s="16"/>
    </row>
    <row r="86" spans="1:7" ht="19.5" customHeight="1" x14ac:dyDescent="0.25">
      <c r="A86" s="180" t="s">
        <v>457</v>
      </c>
      <c r="B86" s="180"/>
      <c r="C86" s="180"/>
      <c r="D86" s="180"/>
      <c r="E86" s="180"/>
      <c r="F86" s="180"/>
      <c r="G86" s="180"/>
    </row>
    <row r="87" spans="1:7" ht="21.75" customHeight="1" x14ac:dyDescent="0.25">
      <c r="A87" s="176" t="s">
        <v>341</v>
      </c>
      <c r="B87" s="176"/>
      <c r="C87" s="176"/>
      <c r="D87" s="176"/>
      <c r="E87" s="176"/>
      <c r="F87" s="176"/>
      <c r="G87" s="176"/>
    </row>
    <row r="88" spans="1:7" ht="21" customHeight="1" x14ac:dyDescent="0.25">
      <c r="A88" s="176" t="s">
        <v>458</v>
      </c>
      <c r="B88" s="176"/>
      <c r="C88" s="176"/>
      <c r="D88" s="16"/>
      <c r="E88" s="16"/>
      <c r="F88" s="16"/>
      <c r="G88" s="16"/>
    </row>
    <row r="89" spans="1:7" ht="18.75" customHeight="1" x14ac:dyDescent="0.25">
      <c r="A89" s="176" t="s">
        <v>459</v>
      </c>
      <c r="B89" s="176"/>
      <c r="C89" s="176"/>
      <c r="D89" s="16"/>
      <c r="E89" s="16"/>
      <c r="F89" s="16"/>
      <c r="G89" s="16"/>
    </row>
    <row r="90" spans="1:7" ht="23.25" customHeight="1" x14ac:dyDescent="0.25">
      <c r="A90" s="176" t="s">
        <v>460</v>
      </c>
      <c r="B90" s="176"/>
      <c r="C90" s="176"/>
      <c r="D90" s="16"/>
      <c r="E90" s="16"/>
      <c r="F90" s="16"/>
      <c r="G90" s="16"/>
    </row>
    <row r="91" spans="1:7" ht="22.5" customHeight="1" x14ac:dyDescent="0.25">
      <c r="A91" s="176" t="s">
        <v>461</v>
      </c>
      <c r="B91" s="176"/>
      <c r="C91" s="176"/>
      <c r="D91" s="16"/>
      <c r="E91" s="16"/>
      <c r="F91" s="16"/>
      <c r="G91" s="16"/>
    </row>
    <row r="92" spans="1:7" ht="19.5" customHeight="1" x14ac:dyDescent="0.25">
      <c r="A92" s="176" t="s">
        <v>462</v>
      </c>
      <c r="B92" s="176"/>
      <c r="C92" s="176"/>
      <c r="D92" s="16"/>
      <c r="E92" s="16"/>
      <c r="F92" s="16"/>
      <c r="G92" s="16"/>
    </row>
    <row r="93" spans="1:7" ht="17.25" customHeight="1" x14ac:dyDescent="0.25">
      <c r="A93" s="43"/>
      <c r="B93" s="16"/>
      <c r="C93" s="16"/>
      <c r="D93" s="16"/>
      <c r="E93" s="16"/>
      <c r="F93" s="16"/>
      <c r="G93" s="16"/>
    </row>
    <row r="94" spans="1:7" ht="18.75" customHeight="1" x14ac:dyDescent="0.25">
      <c r="A94" s="17" t="s">
        <v>463</v>
      </c>
      <c r="B94" s="16"/>
      <c r="C94" s="16"/>
      <c r="D94" s="16"/>
      <c r="E94" s="16"/>
      <c r="F94" s="16"/>
      <c r="G94" s="16"/>
    </row>
    <row r="95" spans="1:7" ht="20.25" customHeight="1" x14ac:dyDescent="0.25">
      <c r="A95" s="43" t="s">
        <v>342</v>
      </c>
      <c r="B95" s="16"/>
      <c r="C95" s="16"/>
      <c r="D95" s="16"/>
      <c r="E95" s="16"/>
      <c r="F95" s="16"/>
      <c r="G95" s="16"/>
    </row>
    <row r="96" spans="1:7" ht="17.25" customHeight="1" x14ac:dyDescent="0.25">
      <c r="A96" s="192" t="s">
        <v>464</v>
      </c>
      <c r="B96" s="192"/>
      <c r="C96" s="192"/>
      <c r="D96" s="192"/>
      <c r="E96" s="192"/>
      <c r="F96" s="192"/>
      <c r="G96" s="192"/>
    </row>
    <row r="97" spans="1:7" ht="21" customHeight="1" x14ac:dyDescent="0.25">
      <c r="A97" s="19" t="s">
        <v>465</v>
      </c>
      <c r="B97" s="19"/>
      <c r="C97" s="19"/>
      <c r="D97" s="16"/>
      <c r="E97" s="16"/>
      <c r="F97" s="16"/>
      <c r="G97" s="16"/>
    </row>
    <row r="98" spans="1:7" ht="15" customHeight="1" x14ac:dyDescent="0.25">
      <c r="A98" s="43"/>
      <c r="B98" s="16"/>
      <c r="C98" s="16"/>
      <c r="D98" s="16"/>
      <c r="E98" s="16"/>
      <c r="F98" s="16"/>
      <c r="G98" s="16"/>
    </row>
    <row r="99" spans="1:7" ht="17.25" customHeight="1" x14ac:dyDescent="0.25">
      <c r="A99" s="17" t="s">
        <v>466</v>
      </c>
      <c r="B99" s="16"/>
      <c r="C99" s="16"/>
      <c r="D99" s="16"/>
      <c r="E99" s="16"/>
      <c r="F99" s="16"/>
      <c r="G99" s="16"/>
    </row>
    <row r="100" spans="1:7" ht="24.75" customHeight="1" x14ac:dyDescent="0.25">
      <c r="A100" s="176" t="s">
        <v>467</v>
      </c>
      <c r="B100" s="176"/>
      <c r="C100" s="176"/>
      <c r="D100" s="176"/>
      <c r="E100" s="176"/>
      <c r="F100" s="176"/>
      <c r="G100" s="176"/>
    </row>
    <row r="101" spans="1:7" x14ac:dyDescent="0.25">
      <c r="A101" s="176" t="s">
        <v>468</v>
      </c>
      <c r="B101" s="176"/>
      <c r="C101" s="176"/>
      <c r="D101" s="176"/>
      <c r="E101" s="176"/>
      <c r="F101" s="176"/>
      <c r="G101" s="176"/>
    </row>
    <row r="102" spans="1:7" x14ac:dyDescent="0.25">
      <c r="A102" s="43"/>
      <c r="B102" s="16"/>
      <c r="C102" s="16"/>
      <c r="D102" s="16"/>
      <c r="E102" s="16"/>
      <c r="F102" s="16"/>
      <c r="G102" s="16"/>
    </row>
    <row r="103" spans="1:7" ht="20.25" customHeight="1" x14ac:dyDescent="0.25">
      <c r="A103" s="191" t="s">
        <v>469</v>
      </c>
      <c r="B103" s="191"/>
      <c r="C103" s="191"/>
      <c r="D103" s="191"/>
      <c r="E103" s="191"/>
      <c r="F103" s="191"/>
      <c r="G103" s="191"/>
    </row>
    <row r="104" spans="1:7" ht="24.75" customHeight="1" x14ac:dyDescent="0.25">
      <c r="A104" s="176" t="s">
        <v>470</v>
      </c>
      <c r="B104" s="176"/>
      <c r="C104" s="176"/>
      <c r="D104" s="176"/>
      <c r="E104" s="176"/>
      <c r="F104" s="176"/>
      <c r="G104" s="176"/>
    </row>
    <row r="105" spans="1:7" ht="31.5" customHeight="1" x14ac:dyDescent="0.25">
      <c r="A105" s="176" t="s">
        <v>471</v>
      </c>
      <c r="B105" s="176"/>
      <c r="C105" s="176"/>
      <c r="D105" s="176"/>
      <c r="E105" s="176"/>
      <c r="F105" s="176"/>
      <c r="G105" s="176"/>
    </row>
    <row r="106" spans="1:7" ht="16.5" customHeight="1" x14ac:dyDescent="0.25">
      <c r="A106" s="43"/>
      <c r="B106" s="16"/>
      <c r="C106" s="16"/>
      <c r="D106" s="16"/>
      <c r="E106" s="16"/>
      <c r="F106" s="16"/>
      <c r="G106" s="16"/>
    </row>
    <row r="107" spans="1:7" ht="20.25" customHeight="1" x14ac:dyDescent="0.25">
      <c r="A107" s="17" t="s">
        <v>472</v>
      </c>
      <c r="B107" s="16"/>
      <c r="C107" s="16"/>
      <c r="D107" s="16"/>
      <c r="E107" s="16"/>
      <c r="F107" s="16"/>
      <c r="G107" s="16"/>
    </row>
    <row r="108" spans="1:7" x14ac:dyDescent="0.25">
      <c r="A108" s="176" t="s">
        <v>343</v>
      </c>
      <c r="B108" s="176"/>
      <c r="C108" s="176"/>
      <c r="D108" s="176"/>
      <c r="E108" s="176"/>
      <c r="F108" s="176"/>
      <c r="G108" s="176"/>
    </row>
    <row r="109" spans="1:7" ht="16.5" customHeight="1" x14ac:dyDescent="0.25">
      <c r="A109" s="43"/>
      <c r="B109" s="16"/>
      <c r="C109" s="16"/>
      <c r="D109" s="16"/>
      <c r="E109" s="16"/>
      <c r="F109" s="16"/>
      <c r="G109" s="16"/>
    </row>
    <row r="110" spans="1:7" x14ac:dyDescent="0.25">
      <c r="A110" s="17" t="s">
        <v>473</v>
      </c>
      <c r="B110" s="16"/>
      <c r="C110" s="16"/>
      <c r="D110" s="16"/>
      <c r="E110" s="16"/>
      <c r="F110" s="16"/>
      <c r="G110" s="16"/>
    </row>
    <row r="111" spans="1:7" x14ac:dyDescent="0.25">
      <c r="A111" s="176" t="s">
        <v>344</v>
      </c>
      <c r="B111" s="176"/>
      <c r="C111" s="176"/>
      <c r="D111" s="176"/>
      <c r="E111" s="176"/>
      <c r="F111" s="176"/>
      <c r="G111" s="176"/>
    </row>
    <row r="112" spans="1:7" ht="22.5" customHeight="1" x14ac:dyDescent="0.25">
      <c r="A112" s="176" t="s">
        <v>345</v>
      </c>
      <c r="B112" s="176"/>
      <c r="C112" s="176"/>
      <c r="D112" s="176"/>
      <c r="E112" s="176"/>
      <c r="F112" s="176"/>
      <c r="G112" s="176"/>
    </row>
    <row r="113" spans="1:7" ht="20.25" customHeight="1" x14ac:dyDescent="0.25">
      <c r="A113" s="176" t="s">
        <v>346</v>
      </c>
      <c r="B113" s="176"/>
      <c r="C113" s="176"/>
      <c r="D113" s="176"/>
      <c r="E113" s="176"/>
      <c r="F113" s="176"/>
      <c r="G113" s="176"/>
    </row>
    <row r="114" spans="1:7" ht="12.75" customHeight="1" x14ac:dyDescent="0.25">
      <c r="A114" s="43"/>
      <c r="B114" s="16"/>
      <c r="C114" s="16"/>
      <c r="D114" s="16"/>
      <c r="E114" s="16"/>
      <c r="F114" s="16"/>
      <c r="G114" s="16"/>
    </row>
    <row r="115" spans="1:7" x14ac:dyDescent="0.25">
      <c r="A115" s="17" t="s">
        <v>474</v>
      </c>
      <c r="B115" s="16"/>
      <c r="C115" s="16"/>
      <c r="D115" s="16"/>
      <c r="E115" s="16"/>
      <c r="F115" s="16"/>
      <c r="G115" s="16"/>
    </row>
    <row r="116" spans="1:7" ht="51.75" customHeight="1" x14ac:dyDescent="0.25">
      <c r="A116" s="176" t="s">
        <v>347</v>
      </c>
      <c r="B116" s="176"/>
      <c r="C116" s="176"/>
      <c r="D116" s="176"/>
      <c r="E116" s="176"/>
      <c r="F116" s="176"/>
      <c r="G116" s="176"/>
    </row>
    <row r="117" spans="1:7" ht="22.5" customHeight="1" x14ac:dyDescent="0.25">
      <c r="A117" s="176" t="s">
        <v>348</v>
      </c>
      <c r="B117" s="176"/>
      <c r="C117" s="176"/>
      <c r="D117" s="176"/>
      <c r="E117" s="176"/>
      <c r="F117" s="176"/>
      <c r="G117" s="176"/>
    </row>
    <row r="118" spans="1:7" ht="15" customHeight="1" x14ac:dyDescent="0.25">
      <c r="A118" s="43"/>
      <c r="B118" s="16"/>
      <c r="C118" s="16"/>
      <c r="D118" s="16"/>
      <c r="E118" s="16"/>
      <c r="F118" s="16"/>
      <c r="G118" s="16"/>
    </row>
    <row r="119" spans="1:7" ht="35.25" customHeight="1" x14ac:dyDescent="0.25">
      <c r="A119" s="17" t="s">
        <v>475</v>
      </c>
      <c r="B119" s="16"/>
      <c r="C119" s="16"/>
      <c r="D119" s="16"/>
      <c r="E119" s="16"/>
      <c r="F119" s="16"/>
      <c r="G119" s="16"/>
    </row>
    <row r="120" spans="1:7" ht="28.5" customHeight="1" x14ac:dyDescent="0.25">
      <c r="A120" s="176" t="s">
        <v>349</v>
      </c>
      <c r="B120" s="176"/>
      <c r="C120" s="176"/>
      <c r="D120" s="176"/>
      <c r="E120" s="176"/>
      <c r="F120" s="176"/>
      <c r="G120" s="176"/>
    </row>
    <row r="121" spans="1:7" x14ac:dyDescent="0.25">
      <c r="A121" s="43"/>
      <c r="B121" s="16"/>
      <c r="C121" s="16"/>
      <c r="D121" s="16"/>
      <c r="E121" s="16"/>
      <c r="F121" s="16"/>
      <c r="G121" s="16"/>
    </row>
    <row r="122" spans="1:7" ht="20.25" customHeight="1" x14ac:dyDescent="0.25">
      <c r="A122" s="17" t="s">
        <v>476</v>
      </c>
      <c r="B122" s="16"/>
      <c r="C122" s="16"/>
      <c r="D122" s="16"/>
      <c r="E122" s="16"/>
      <c r="F122" s="16"/>
      <c r="G122" s="16"/>
    </row>
    <row r="123" spans="1:7" x14ac:dyDescent="0.25">
      <c r="A123" s="176" t="s">
        <v>350</v>
      </c>
      <c r="B123" s="176"/>
      <c r="C123" s="176"/>
      <c r="D123" s="176"/>
      <c r="E123" s="176"/>
      <c r="F123" s="176"/>
      <c r="G123" s="176"/>
    </row>
    <row r="124" spans="1:7" x14ac:dyDescent="0.25">
      <c r="A124" s="43"/>
      <c r="B124" s="16"/>
      <c r="C124" s="16"/>
      <c r="D124" s="16"/>
      <c r="E124" s="16"/>
      <c r="F124" s="16"/>
      <c r="G124" s="16"/>
    </row>
    <row r="125" spans="1:7" ht="21" customHeight="1" x14ac:dyDescent="0.25">
      <c r="A125" s="191" t="s">
        <v>477</v>
      </c>
      <c r="B125" s="191"/>
      <c r="C125" s="191"/>
      <c r="D125" s="191"/>
      <c r="E125" s="191"/>
      <c r="F125" s="191"/>
      <c r="G125" s="191"/>
    </row>
    <row r="126" spans="1:7" ht="36" customHeight="1" x14ac:dyDescent="0.25">
      <c r="A126" s="176" t="s">
        <v>351</v>
      </c>
      <c r="B126" s="176"/>
      <c r="C126" s="176"/>
      <c r="D126" s="176"/>
      <c r="E126" s="176"/>
      <c r="F126" s="176"/>
      <c r="G126" s="176"/>
    </row>
    <row r="127" spans="1:7" ht="21" customHeight="1" x14ac:dyDescent="0.25">
      <c r="A127" s="43"/>
      <c r="B127" s="16"/>
      <c r="C127" s="16"/>
      <c r="D127" s="16"/>
      <c r="E127" s="16"/>
      <c r="F127" s="16"/>
      <c r="G127" s="16"/>
    </row>
    <row r="128" spans="1:7" ht="22.5" customHeight="1" x14ac:dyDescent="0.25"/>
    <row r="129" spans="1:7" ht="18.75" customHeight="1" x14ac:dyDescent="0.25"/>
    <row r="130" spans="1:7" ht="40.5" customHeight="1" x14ac:dyDescent="0.25">
      <c r="A130" s="133"/>
      <c r="B130" s="133"/>
      <c r="C130" s="133"/>
      <c r="D130" s="134"/>
      <c r="E130" s="135"/>
      <c r="F130" s="135"/>
      <c r="G130" s="135"/>
    </row>
    <row r="131" spans="1:7" ht="34.5" customHeight="1" x14ac:dyDescent="0.25">
      <c r="A131" s="153" t="s">
        <v>374</v>
      </c>
      <c r="B131" s="188" t="s">
        <v>352</v>
      </c>
      <c r="C131" s="188"/>
      <c r="D131" s="136"/>
      <c r="E131" s="188" t="s">
        <v>353</v>
      </c>
      <c r="F131" s="188"/>
      <c r="G131" s="188"/>
    </row>
    <row r="132" spans="1:7" ht="36.75" customHeight="1" x14ac:dyDescent="0.25">
      <c r="A132" s="154" t="s">
        <v>354</v>
      </c>
      <c r="B132" s="189" t="s">
        <v>355</v>
      </c>
      <c r="C132" s="189"/>
      <c r="D132" s="134"/>
      <c r="E132" s="190" t="s">
        <v>356</v>
      </c>
      <c r="F132" s="190"/>
      <c r="G132" s="190"/>
    </row>
    <row r="133" spans="1:7" ht="18" customHeight="1" x14ac:dyDescent="0.25">
      <c r="A133" s="133"/>
      <c r="B133" s="133"/>
      <c r="C133" s="133"/>
      <c r="D133" s="134"/>
      <c r="E133" s="135"/>
      <c r="F133" s="135"/>
      <c r="G133" s="135"/>
    </row>
    <row r="134" spans="1:7" ht="21.75" customHeight="1" x14ac:dyDescent="0.25">
      <c r="A134" s="43"/>
      <c r="B134" s="16"/>
      <c r="C134" s="16"/>
      <c r="D134" s="16"/>
      <c r="E134" s="16"/>
      <c r="F134" s="16"/>
      <c r="G134" s="16"/>
    </row>
    <row r="135" spans="1:7" ht="20.25" customHeight="1" x14ac:dyDescent="0.25">
      <c r="A135" s="191" t="s">
        <v>357</v>
      </c>
      <c r="B135" s="191"/>
      <c r="C135" s="191"/>
      <c r="D135" s="191"/>
      <c r="E135" s="191"/>
      <c r="F135" s="191"/>
      <c r="G135" s="191"/>
    </row>
    <row r="136" spans="1:7" x14ac:dyDescent="0.25">
      <c r="A136" s="5"/>
      <c r="B136" s="10"/>
      <c r="C136" s="3"/>
      <c r="D136" s="3"/>
      <c r="E136" s="3"/>
      <c r="F136" s="3"/>
      <c r="G136" s="3"/>
    </row>
    <row r="137" spans="1:7" ht="33.75" customHeight="1" x14ac:dyDescent="0.25">
      <c r="A137" s="11"/>
      <c r="B137" s="9"/>
      <c r="C137" s="9"/>
      <c r="G137" s="12"/>
    </row>
    <row r="138" spans="1:7" x14ac:dyDescent="0.25">
      <c r="A138" s="3"/>
      <c r="B138" s="3"/>
      <c r="C138" s="3"/>
      <c r="D138" s="3"/>
      <c r="E138" s="3"/>
      <c r="F138" s="3"/>
      <c r="G138" s="3"/>
    </row>
    <row r="139" spans="1:7" ht="27" customHeight="1" x14ac:dyDescent="0.25"/>
    <row r="140" spans="1:7" ht="33.75" customHeight="1" x14ac:dyDescent="0.25"/>
    <row r="142" spans="1:7" ht="34.5" customHeight="1" x14ac:dyDescent="0.25"/>
    <row r="143" spans="1:7" ht="25.5" customHeight="1" x14ac:dyDescent="0.25"/>
    <row r="144" spans="1:7" ht="71.25" customHeight="1" x14ac:dyDescent="0.25"/>
    <row r="145" ht="22.5" customHeight="1" x14ac:dyDescent="0.25"/>
    <row r="146" ht="42" customHeight="1" x14ac:dyDescent="0.25"/>
    <row r="147" ht="10.5" customHeight="1" x14ac:dyDescent="0.25"/>
    <row r="148" ht="21" customHeight="1" x14ac:dyDescent="0.25"/>
    <row r="150" ht="31.5" customHeight="1" x14ac:dyDescent="0.25"/>
    <row r="151" ht="24.75" customHeight="1" x14ac:dyDescent="0.25"/>
    <row r="152" ht="26.25" customHeight="1" x14ac:dyDescent="0.25"/>
    <row r="153" ht="25.5" customHeight="1" x14ac:dyDescent="0.25"/>
    <row r="154" ht="23.25" customHeight="1" x14ac:dyDescent="0.25"/>
    <row r="155" ht="25.5" customHeight="1" x14ac:dyDescent="0.25"/>
    <row r="156" ht="27" customHeight="1" x14ac:dyDescent="0.25"/>
    <row r="157" ht="27" customHeight="1" x14ac:dyDescent="0.25"/>
    <row r="158" ht="19.5" customHeight="1" x14ac:dyDescent="0.25"/>
    <row r="159" ht="41.25" customHeight="1" x14ac:dyDescent="0.25"/>
    <row r="160" ht="14.25" customHeight="1" x14ac:dyDescent="0.25"/>
    <row r="161" ht="19.5" customHeight="1" x14ac:dyDescent="0.25"/>
    <row r="162" ht="73.5" customHeight="1" x14ac:dyDescent="0.25"/>
    <row r="163" ht="32.25" customHeight="1" x14ac:dyDescent="0.25"/>
    <row r="164" ht="33" customHeight="1" x14ac:dyDescent="0.25"/>
    <row r="167" ht="33.75" customHeight="1" x14ac:dyDescent="0.25"/>
    <row r="168" ht="18" customHeight="1" x14ac:dyDescent="0.25"/>
    <row r="169" ht="36" customHeight="1" x14ac:dyDescent="0.25"/>
    <row r="170" ht="27" customHeight="1" x14ac:dyDescent="0.25"/>
    <row r="177" ht="32.25" customHeight="1" x14ac:dyDescent="0.25"/>
    <row r="178" ht="18" customHeight="1" x14ac:dyDescent="0.25"/>
    <row r="179" ht="34.5" customHeight="1" x14ac:dyDescent="0.25"/>
    <row r="180" ht="21.75" customHeight="1" x14ac:dyDescent="0.25"/>
    <row r="181" ht="32.25" customHeight="1" x14ac:dyDescent="0.25"/>
    <row r="184" ht="41.25" customHeight="1" x14ac:dyDescent="0.25"/>
    <row r="185" ht="44.25" customHeight="1" x14ac:dyDescent="0.25"/>
    <row r="186" ht="38.25" customHeight="1" x14ac:dyDescent="0.25"/>
    <row r="187" ht="38.25" customHeight="1" x14ac:dyDescent="0.25"/>
    <row r="188" ht="36.75" customHeight="1" x14ac:dyDescent="0.25"/>
    <row r="189" ht="30" customHeight="1" x14ac:dyDescent="0.25"/>
    <row r="190" ht="28.5" customHeight="1" x14ac:dyDescent="0.25"/>
    <row r="191" ht="23.25" customHeight="1" x14ac:dyDescent="0.25"/>
    <row r="192" ht="33.75" customHeight="1" x14ac:dyDescent="0.25"/>
    <row r="193" ht="23.25" customHeight="1" x14ac:dyDescent="0.25"/>
    <row r="194" ht="24" customHeight="1" x14ac:dyDescent="0.25"/>
    <row r="196" ht="30.75" customHeight="1" x14ac:dyDescent="0.25"/>
    <row r="197" ht="30" customHeight="1" x14ac:dyDescent="0.25"/>
    <row r="198" ht="36" customHeight="1" x14ac:dyDescent="0.25"/>
    <row r="199" ht="23.25" customHeight="1" x14ac:dyDescent="0.25"/>
    <row r="200" ht="57.75" customHeight="1" x14ac:dyDescent="0.25"/>
    <row r="201" ht="25.5" customHeight="1" x14ac:dyDescent="0.25"/>
    <row r="202" ht="27.75" customHeight="1" x14ac:dyDescent="0.25"/>
    <row r="203" ht="22.5" customHeight="1" x14ac:dyDescent="0.25"/>
    <row r="204" ht="22.5" customHeight="1" x14ac:dyDescent="0.25"/>
    <row r="205" ht="21" customHeight="1" x14ac:dyDescent="0.25"/>
    <row r="206" ht="21" customHeight="1" x14ac:dyDescent="0.25"/>
    <row r="207" ht="213" customHeight="1" x14ac:dyDescent="0.25"/>
    <row r="208" ht="28.5" customHeight="1" x14ac:dyDescent="0.25"/>
    <row r="209" ht="36" customHeight="1" x14ac:dyDescent="0.25"/>
    <row r="213" ht="23.25" customHeight="1" x14ac:dyDescent="0.25"/>
    <row r="214" ht="21" customHeight="1" x14ac:dyDescent="0.25"/>
    <row r="215" ht="22.5" customHeight="1" x14ac:dyDescent="0.25"/>
    <row r="216" ht="22.5" customHeight="1" x14ac:dyDescent="0.25"/>
    <row r="217" ht="26.25" customHeight="1" x14ac:dyDescent="0.25"/>
    <row r="218" ht="22.5" customHeight="1" x14ac:dyDescent="0.25"/>
    <row r="220" ht="22.5" customHeight="1" x14ac:dyDescent="0.25"/>
    <row r="221" ht="26.25" customHeight="1" x14ac:dyDescent="0.25"/>
    <row r="222" ht="23.25" customHeight="1" x14ac:dyDescent="0.25"/>
    <row r="223" ht="23.25" customHeight="1" x14ac:dyDescent="0.25"/>
    <row r="224" ht="21.75" customHeight="1" x14ac:dyDescent="0.25"/>
    <row r="225" ht="21.75" customHeight="1" x14ac:dyDescent="0.25"/>
    <row r="226" ht="21.75" customHeight="1" x14ac:dyDescent="0.25"/>
    <row r="227" ht="20.25" customHeight="1" x14ac:dyDescent="0.25"/>
    <row r="228" ht="24.75" customHeight="1" x14ac:dyDescent="0.25"/>
    <row r="229" ht="26.25" customHeight="1" x14ac:dyDescent="0.25"/>
    <row r="231" ht="26.25" customHeight="1" x14ac:dyDescent="0.25"/>
    <row r="232" ht="21.75" customHeight="1" x14ac:dyDescent="0.25"/>
    <row r="233" ht="24.75" customHeight="1" x14ac:dyDescent="0.25"/>
    <row r="235" ht="23.25" customHeight="1" x14ac:dyDescent="0.25"/>
    <row r="236" ht="24" customHeight="1" x14ac:dyDescent="0.25"/>
    <row r="237" ht="23.25" customHeight="1" x14ac:dyDescent="0.25"/>
    <row r="238" ht="25.5" customHeight="1" x14ac:dyDescent="0.25"/>
    <row r="239" ht="21" customHeight="1" x14ac:dyDescent="0.25"/>
    <row r="240" ht="21.75" customHeight="1" x14ac:dyDescent="0.25"/>
    <row r="242" ht="22.5" customHeight="1" x14ac:dyDescent="0.25"/>
    <row r="243" ht="24" customHeight="1" x14ac:dyDescent="0.25"/>
    <row r="244" ht="21" customHeight="1" x14ac:dyDescent="0.25"/>
    <row r="245" ht="27.75" customHeight="1" x14ac:dyDescent="0.25"/>
    <row r="247" ht="22.5" customHeight="1" x14ac:dyDescent="0.25"/>
    <row r="248" ht="27" customHeight="1" x14ac:dyDescent="0.25"/>
    <row r="250" ht="24" customHeight="1" x14ac:dyDescent="0.25"/>
    <row r="252" ht="29.45" customHeight="1" x14ac:dyDescent="0.25"/>
    <row r="253" ht="32.25" customHeight="1" x14ac:dyDescent="0.25"/>
    <row r="256" ht="19.5" customHeight="1" x14ac:dyDescent="0.25"/>
    <row r="257" ht="20.25" customHeight="1" x14ac:dyDescent="0.25"/>
    <row r="259" ht="20.25" customHeight="1" x14ac:dyDescent="0.25"/>
    <row r="262" ht="21" customHeight="1" x14ac:dyDescent="0.25"/>
    <row r="264" ht="21.75" customHeight="1" x14ac:dyDescent="0.25"/>
    <row r="269" ht="20.25" customHeight="1" x14ac:dyDescent="0.25"/>
    <row r="274" ht="22.5" customHeight="1" x14ac:dyDescent="0.25"/>
    <row r="278" ht="27.75" customHeight="1" x14ac:dyDescent="0.25"/>
    <row r="283" ht="21.75" customHeight="1" x14ac:dyDescent="0.25"/>
    <row r="284" ht="18.75" customHeight="1" x14ac:dyDescent="0.25"/>
    <row r="285" ht="21.75" customHeight="1" x14ac:dyDescent="0.25"/>
    <row r="286" ht="20.25" customHeight="1" x14ac:dyDescent="0.25"/>
    <row r="287" ht="18" customHeight="1" x14ac:dyDescent="0.25"/>
    <row r="288" ht="21.75" customHeight="1" x14ac:dyDescent="0.25"/>
    <row r="289" ht="17.25" customHeight="1" x14ac:dyDescent="0.25"/>
    <row r="292" ht="21" customHeight="1" x14ac:dyDescent="0.25"/>
    <row r="293" ht="18.75" customHeight="1" x14ac:dyDescent="0.25"/>
    <row r="294" ht="24" customHeight="1" x14ac:dyDescent="0.25"/>
    <row r="295" ht="22.5" customHeight="1" x14ac:dyDescent="0.25"/>
    <row r="296" ht="23.25" customHeight="1" x14ac:dyDescent="0.25"/>
    <row r="297" ht="20.25" customHeight="1" x14ac:dyDescent="0.25"/>
    <row r="301" ht="36.75" customHeight="1" x14ac:dyDescent="0.25"/>
    <row r="314" ht="51.75" customHeight="1" x14ac:dyDescent="0.25"/>
    <row r="316" ht="30" customHeight="1" x14ac:dyDescent="0.25"/>
    <row r="317" ht="46.5" customHeight="1" x14ac:dyDescent="0.25"/>
    <row r="318" ht="111" customHeight="1" x14ac:dyDescent="0.25"/>
    <row r="320" ht="30.75" customHeight="1" x14ac:dyDescent="0.25"/>
    <row r="321" ht="27.75" customHeight="1" x14ac:dyDescent="0.25"/>
    <row r="322" ht="15.75" customHeight="1" x14ac:dyDescent="0.25"/>
    <row r="323" ht="42" customHeight="1" x14ac:dyDescent="0.25"/>
    <row r="325" ht="30" customHeight="1" x14ac:dyDescent="0.25"/>
    <row r="326" ht="31.5" customHeight="1" x14ac:dyDescent="0.25"/>
    <row r="327" ht="15" customHeight="1" x14ac:dyDescent="0.25"/>
    <row r="330" ht="27.75" customHeight="1" x14ac:dyDescent="0.25"/>
    <row r="331" ht="12" customHeight="1" x14ac:dyDescent="0.25"/>
    <row r="333" ht="30.75" customHeight="1" x14ac:dyDescent="0.25"/>
    <row r="338" ht="23.25" customHeight="1" x14ac:dyDescent="0.25"/>
    <row r="339" ht="22.5" customHeight="1" x14ac:dyDescent="0.25"/>
    <row r="340" ht="23.25" customHeight="1" x14ac:dyDescent="0.25"/>
    <row r="341" ht="21" customHeight="1" x14ac:dyDescent="0.25"/>
    <row r="343" ht="40.5" customHeight="1" x14ac:dyDescent="0.25"/>
    <row r="345" ht="30.75" customHeight="1" x14ac:dyDescent="0.25"/>
    <row r="347" ht="27.75" customHeight="1" x14ac:dyDescent="0.25"/>
    <row r="348" ht="24" customHeight="1" x14ac:dyDescent="0.25"/>
    <row r="349" ht="22.5" customHeight="1" x14ac:dyDescent="0.25"/>
    <row r="350" ht="21.75" customHeight="1" x14ac:dyDescent="0.25"/>
    <row r="351" ht="22.5" customHeight="1" x14ac:dyDescent="0.25"/>
    <row r="352" ht="19.5" customHeight="1" x14ac:dyDescent="0.25"/>
    <row r="354" ht="21.75" customHeight="1" x14ac:dyDescent="0.25"/>
    <row r="355" ht="23.25" customHeight="1" x14ac:dyDescent="0.25"/>
    <row r="356" ht="21.75" customHeight="1" x14ac:dyDescent="0.25"/>
    <row r="357" ht="20.25" customHeight="1" x14ac:dyDescent="0.25"/>
    <row r="358" ht="18.75" customHeight="1" x14ac:dyDescent="0.25"/>
    <row r="361" ht="22.5" customHeight="1" x14ac:dyDescent="0.25"/>
    <row r="362" ht="24" customHeight="1" x14ac:dyDescent="0.25"/>
    <row r="363" ht="29.25" customHeight="1" x14ac:dyDescent="0.25"/>
    <row r="364" ht="21.75" customHeight="1" x14ac:dyDescent="0.25"/>
    <row r="366" ht="39" customHeight="1" x14ac:dyDescent="0.25"/>
    <row r="374" ht="24" customHeight="1" x14ac:dyDescent="0.25"/>
    <row r="375" ht="23.25" customHeight="1" x14ac:dyDescent="0.25"/>
    <row r="376" ht="21.75" customHeight="1" x14ac:dyDescent="0.25"/>
    <row r="377" ht="23.25" customHeight="1" x14ac:dyDescent="0.25"/>
    <row r="380" ht="20.25" customHeight="1" x14ac:dyDescent="0.25"/>
    <row r="381" ht="22.5" customHeight="1" x14ac:dyDescent="0.25"/>
    <row r="382" ht="21" customHeight="1" x14ac:dyDescent="0.25"/>
    <row r="385" ht="19.5" customHeight="1" x14ac:dyDescent="0.25"/>
    <row r="386" ht="20.25" customHeight="1" x14ac:dyDescent="0.25"/>
    <row r="388" ht="69" customHeight="1" x14ac:dyDescent="0.25"/>
    <row r="389" ht="72.75" customHeight="1" x14ac:dyDescent="0.25"/>
    <row r="405" ht="55.5" customHeight="1" x14ac:dyDescent="0.25"/>
    <row r="408" ht="18.75" customHeight="1" x14ac:dyDescent="0.25"/>
    <row r="409" ht="21" customHeight="1" x14ac:dyDescent="0.25"/>
    <row r="411" ht="21" customHeight="1" x14ac:dyDescent="0.25"/>
    <row r="416" ht="21.75" customHeight="1" x14ac:dyDescent="0.25"/>
    <row r="417" ht="24.75" customHeight="1" x14ac:dyDescent="0.25"/>
    <row r="418" ht="21.75" customHeight="1" x14ac:dyDescent="0.25"/>
    <row r="419" ht="23.25" customHeight="1" x14ac:dyDescent="0.25"/>
    <row r="420" ht="21.75" customHeight="1" x14ac:dyDescent="0.25"/>
    <row r="421" ht="18" customHeight="1" x14ac:dyDescent="0.25"/>
    <row r="422" ht="20.25" customHeight="1" x14ac:dyDescent="0.25"/>
    <row r="423" ht="22.5" customHeight="1" x14ac:dyDescent="0.25"/>
    <row r="424" ht="18" customHeight="1" x14ac:dyDescent="0.25"/>
    <row r="428" ht="1.5" customHeight="1" x14ac:dyDescent="0.25"/>
    <row r="429" ht="4.5" customHeight="1" x14ac:dyDescent="0.25"/>
    <row r="431" ht="35.25" customHeight="1" x14ac:dyDescent="0.25"/>
    <row r="432" ht="18" customHeight="1" x14ac:dyDescent="0.25"/>
    <row r="433" ht="3.75" customHeight="1" x14ac:dyDescent="0.25"/>
    <row r="437" ht="16.5" customHeight="1" x14ac:dyDescent="0.25"/>
    <row r="451" ht="10.5" customHeight="1" x14ac:dyDescent="0.25"/>
    <row r="452" ht="5.25" customHeight="1" x14ac:dyDescent="0.25"/>
    <row r="454" ht="8.25" customHeight="1" x14ac:dyDescent="0.25"/>
    <row r="493" ht="46.5" customHeight="1" x14ac:dyDescent="0.25"/>
    <row r="494" ht="36" customHeight="1" x14ac:dyDescent="0.25"/>
    <row r="506" ht="12" customHeight="1" x14ac:dyDescent="0.25"/>
    <row r="507" ht="14.25" customHeight="1" x14ac:dyDescent="0.25"/>
    <row r="508" ht="15" customHeight="1" x14ac:dyDescent="0.25"/>
    <row r="509" ht="17.25" customHeight="1" x14ac:dyDescent="0.25"/>
    <row r="510" ht="12.75" customHeight="1" x14ac:dyDescent="0.25"/>
    <row r="516" ht="13.5" customHeight="1" x14ac:dyDescent="0.25"/>
    <row r="527" ht="15.75" customHeight="1" x14ac:dyDescent="0.25"/>
    <row r="552" ht="21.75" customHeight="1" x14ac:dyDescent="0.25"/>
    <row r="553" ht="37.5" customHeight="1" x14ac:dyDescent="0.25"/>
    <row r="554" ht="40.5" customHeight="1" x14ac:dyDescent="0.25"/>
    <row r="556" ht="21.75" customHeight="1" x14ac:dyDescent="0.25"/>
    <row r="557" ht="32.25" customHeight="1" x14ac:dyDescent="0.25"/>
    <row r="562" ht="28.15" customHeight="1" x14ac:dyDescent="0.25"/>
    <row r="570" ht="32.25" customHeight="1" x14ac:dyDescent="0.25"/>
    <row r="576" ht="23.25" customHeight="1" x14ac:dyDescent="0.25"/>
    <row r="577" ht="34.5" customHeight="1" x14ac:dyDescent="0.25"/>
    <row r="579" ht="43.5" customHeight="1" x14ac:dyDescent="0.25"/>
    <row r="580" ht="15.75" customHeight="1" x14ac:dyDescent="0.25"/>
    <row r="581" ht="15.75" customHeight="1" x14ac:dyDescent="0.25"/>
    <row r="583" ht="20.25" customHeight="1" x14ac:dyDescent="0.25"/>
    <row r="584" ht="21" customHeight="1" x14ac:dyDescent="0.25"/>
    <row r="588" ht="33" customHeight="1" x14ac:dyDescent="0.25"/>
    <row r="589" ht="32.25" customHeight="1" x14ac:dyDescent="0.25"/>
    <row r="592" ht="30.75" customHeight="1" x14ac:dyDescent="0.25"/>
    <row r="595" ht="22.5" customHeight="1" x14ac:dyDescent="0.25"/>
    <row r="596" ht="15.6" customHeight="1" x14ac:dyDescent="0.25"/>
    <row r="599" ht="25.5" customHeight="1" x14ac:dyDescent="0.25"/>
    <row r="622" ht="78.75" customHeight="1" x14ac:dyDescent="0.25"/>
    <row r="627" ht="26.25" customHeight="1" x14ac:dyDescent="0.25"/>
    <row r="639" ht="23.25" customHeight="1" x14ac:dyDescent="0.25"/>
    <row r="647" ht="27.75" customHeight="1" x14ac:dyDescent="0.25"/>
    <row r="648" ht="33" customHeight="1" x14ac:dyDescent="0.25"/>
    <row r="651" ht="18" customHeight="1" x14ac:dyDescent="0.25"/>
    <row r="659" ht="55.5" customHeight="1" x14ac:dyDescent="0.25"/>
    <row r="660" ht="33" customHeight="1" x14ac:dyDescent="0.25"/>
    <row r="663" ht="30" customHeight="1" x14ac:dyDescent="0.25"/>
    <row r="666" ht="31.5" customHeight="1" x14ac:dyDescent="0.25"/>
    <row r="669" ht="35.25" customHeight="1" x14ac:dyDescent="0.25"/>
    <row r="15780" spans="1:1" x14ac:dyDescent="0.25">
      <c r="A15780" s="1" t="s">
        <v>358</v>
      </c>
    </row>
  </sheetData>
  <mergeCells count="89">
    <mergeCell ref="A9:G9"/>
    <mergeCell ref="A10:G10"/>
    <mergeCell ref="A11:G11"/>
    <mergeCell ref="A1:A5"/>
    <mergeCell ref="B2:G4"/>
    <mergeCell ref="A7:G7"/>
    <mergeCell ref="A25:C25"/>
    <mergeCell ref="A26:C26"/>
    <mergeCell ref="A27:G27"/>
    <mergeCell ref="A28:G28"/>
    <mergeCell ref="A14:G14"/>
    <mergeCell ref="A17:C17"/>
    <mergeCell ref="A18:C18"/>
    <mergeCell ref="A22:C22"/>
    <mergeCell ref="A24:G24"/>
    <mergeCell ref="A45:G45"/>
    <mergeCell ref="A32:C32"/>
    <mergeCell ref="A33:C33"/>
    <mergeCell ref="A34:G34"/>
    <mergeCell ref="A35:C35"/>
    <mergeCell ref="A36:G36"/>
    <mergeCell ref="A37:G37"/>
    <mergeCell ref="A38:G38"/>
    <mergeCell ref="A39:C39"/>
    <mergeCell ref="A40:G40"/>
    <mergeCell ref="A41:G41"/>
    <mergeCell ref="A44:C44"/>
    <mergeCell ref="A64:G64"/>
    <mergeCell ref="A49:G49"/>
    <mergeCell ref="A50:C50"/>
    <mergeCell ref="A51:C51"/>
    <mergeCell ref="A48:G48"/>
    <mergeCell ref="A52:G52"/>
    <mergeCell ref="A53:G53"/>
    <mergeCell ref="A54:C54"/>
    <mergeCell ref="A56:G56"/>
    <mergeCell ref="A63:G63"/>
    <mergeCell ref="A78:C78"/>
    <mergeCell ref="A67:C67"/>
    <mergeCell ref="A68:C68"/>
    <mergeCell ref="A69:C69"/>
    <mergeCell ref="A70:C70"/>
    <mergeCell ref="A71:C71"/>
    <mergeCell ref="A72:C72"/>
    <mergeCell ref="A73:C73"/>
    <mergeCell ref="A74:C74"/>
    <mergeCell ref="A75:C75"/>
    <mergeCell ref="A76:C76"/>
    <mergeCell ref="A77:C77"/>
    <mergeCell ref="A90:C90"/>
    <mergeCell ref="A86:G86"/>
    <mergeCell ref="A87:G87"/>
    <mergeCell ref="A79:C79"/>
    <mergeCell ref="A80:C80"/>
    <mergeCell ref="A82:C82"/>
    <mergeCell ref="A83:C83"/>
    <mergeCell ref="A84:G84"/>
    <mergeCell ref="A81:G81"/>
    <mergeCell ref="A85:C85"/>
    <mergeCell ref="A88:C88"/>
    <mergeCell ref="A89:C89"/>
    <mergeCell ref="A135:G135"/>
    <mergeCell ref="A19:G19"/>
    <mergeCell ref="A23:G23"/>
    <mergeCell ref="A29:G29"/>
    <mergeCell ref="A46:G46"/>
    <mergeCell ref="A47:G47"/>
    <mergeCell ref="A116:G116"/>
    <mergeCell ref="A117:G117"/>
    <mergeCell ref="A120:G120"/>
    <mergeCell ref="A123:G123"/>
    <mergeCell ref="A125:G125"/>
    <mergeCell ref="A126:G126"/>
    <mergeCell ref="A104:G104"/>
    <mergeCell ref="A105:G105"/>
    <mergeCell ref="A108:G108"/>
    <mergeCell ref="A111:G111"/>
    <mergeCell ref="B131:C131"/>
    <mergeCell ref="E131:G131"/>
    <mergeCell ref="B132:C132"/>
    <mergeCell ref="E132:G132"/>
    <mergeCell ref="A112:G112"/>
    <mergeCell ref="A113:G113"/>
    <mergeCell ref="A91:C91"/>
    <mergeCell ref="A92:C92"/>
    <mergeCell ref="A100:G100"/>
    <mergeCell ref="A101:G101"/>
    <mergeCell ref="A103:G103"/>
    <mergeCell ref="A96:G96"/>
  </mergeCells>
  <printOptions horizontalCentered="1"/>
  <pageMargins left="0.70866141732283472" right="0.70866141732283472" top="0.74803149606299213" bottom="0.74803149606299213" header="0.31496062992125984" footer="0.31496062992125984"/>
  <pageSetup scale="58" fitToHeight="15" orientation="landscape" horizontalDpi="1200" verticalDpi="1200" r:id="rId1"/>
  <headerFooter>
    <oddFooter>&amp;LCarlos Septién García 39, Col. Cimatario
C.P. 76030, Querétaro, Qro.
&amp;CTels. 442 2129624 / 2240206
www.infoqro.mx
&amp;R
&amp;G</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58</vt:i4>
      </vt:variant>
    </vt:vector>
  </HeadingPairs>
  <TitlesOfParts>
    <vt:vector size="79" baseType="lpstr">
      <vt:lpstr>JUNIO 2022</vt:lpstr>
      <vt:lpstr>A.I.Activo</vt:lpstr>
      <vt:lpstr>A.I.Dchos</vt:lpstr>
      <vt:lpstr>A.I.Dchos 1</vt:lpstr>
      <vt:lpstr>A.I.Dchos2</vt:lpstr>
      <vt:lpstr>A.I.Bienes</vt:lpstr>
      <vt:lpstr>A.I.Inversiones</vt:lpstr>
      <vt:lpstr>A.I.B.M.I.I</vt:lpstr>
      <vt:lpstr>A.I.B.M.I.I (2)</vt:lpstr>
      <vt:lpstr>A.I.Otros Activos</vt:lpstr>
      <vt:lpstr>A.I.Estimaciones</vt:lpstr>
      <vt:lpstr>A.I.Pasivo</vt:lpstr>
      <vt:lpstr>A.I.Docs</vt:lpstr>
      <vt:lpstr>A.I.Garantia</vt:lpstr>
      <vt:lpstr>A.II.Ingresos</vt:lpstr>
      <vt:lpstr>A.II.Otos Ingresos</vt:lpstr>
      <vt:lpstr>A.III.Variación</vt:lpstr>
      <vt:lpstr>A.IV.Flujo</vt:lpstr>
      <vt:lpstr>A.V.Conciliación</vt:lpstr>
      <vt:lpstr>Notas Memoria</vt:lpstr>
      <vt:lpstr>NOTAS DE GESTIÓN</vt:lpstr>
      <vt:lpstr>A.I.Pasivo!_ftnref1</vt:lpstr>
      <vt:lpstr>'JUNIO 2022'!_ftnref1</vt:lpstr>
      <vt:lpstr>A.I.Docs!_GoBack</vt:lpstr>
      <vt:lpstr>'JUNIO 2022'!_GoBack</vt:lpstr>
      <vt:lpstr>A.I.Activo!Área_de_impresión</vt:lpstr>
      <vt:lpstr>A.I.B.M.I.I!Área_de_impresión</vt:lpstr>
      <vt:lpstr>'A.I.B.M.I.I (2)'!Área_de_impresión</vt:lpstr>
      <vt:lpstr>A.I.Bienes!Área_de_impresión</vt:lpstr>
      <vt:lpstr>A.I.Dchos!Área_de_impresión</vt:lpstr>
      <vt:lpstr>'A.I.Dchos 1'!Área_de_impresión</vt:lpstr>
      <vt:lpstr>A.I.Dchos2!Área_de_impresión</vt:lpstr>
      <vt:lpstr>A.I.Docs!Área_de_impresión</vt:lpstr>
      <vt:lpstr>A.I.Estimaciones!Área_de_impresión</vt:lpstr>
      <vt:lpstr>A.I.Garantia!Área_de_impresión</vt:lpstr>
      <vt:lpstr>A.I.Inversiones!Área_de_impresión</vt:lpstr>
      <vt:lpstr>'A.I.Otros Activos'!Área_de_impresión</vt:lpstr>
      <vt:lpstr>A.I.Pasivo!Área_de_impresión</vt:lpstr>
      <vt:lpstr>A.II.Ingresos!Área_de_impresión</vt:lpstr>
      <vt:lpstr>'A.II.Otos Ingresos'!Área_de_impresión</vt:lpstr>
      <vt:lpstr>A.III.Variación!Área_de_impresión</vt:lpstr>
      <vt:lpstr>A.IV.Flujo!Área_de_impresión</vt:lpstr>
      <vt:lpstr>A.V.Conciliación!Área_de_impresión</vt:lpstr>
      <vt:lpstr>'JUNIO 2022'!Área_de_impresión</vt:lpstr>
      <vt:lpstr>'NOTAS DE GESTIÓN'!Área_de_impresión</vt:lpstr>
      <vt:lpstr>'Notas Memoria'!Área_de_impresión</vt:lpstr>
      <vt:lpstr>'A.I.Dchos 1'!SUB_TOTAL_DERECHOS_EFECTIVO_180_365</vt:lpstr>
      <vt:lpstr>'JUNIO 2022'!SUB_TOTAL_DERECHOS_EFECTIVO_180_365</vt:lpstr>
      <vt:lpstr>'A.I.Dchos 1'!SUB_TOTAL_DERECHOS_EFECTIVO_365</vt:lpstr>
      <vt:lpstr>'JUNIO 2022'!SUB_TOTAL_DERECHOS_EFECTIVO_365</vt:lpstr>
      <vt:lpstr>'A.I.Dchos 1'!SUB_TOTAL_DERECHOS_EFECTIVO_90</vt:lpstr>
      <vt:lpstr>'JUNIO 2022'!SUB_TOTAL_DERECHOS_EFECTIVO_90</vt:lpstr>
      <vt:lpstr>'A.I.Dchos 1'!SUB_TOTAL_DERECHOS_EFECTIVO_90_180</vt:lpstr>
      <vt:lpstr>'JUNIO 2022'!SUB_TOTAL_DERECHOS_EFECTIVO_90_180</vt:lpstr>
      <vt:lpstr>A.I.Garantia!SUB_TOTAL_FONDOS_CP</vt:lpstr>
      <vt:lpstr>'JUNIO 2022'!SUB_TOTAL_FONDOS_CP</vt:lpstr>
      <vt:lpstr>A.I.Garantia!SUB_TOTAL_FONDOS_LP</vt:lpstr>
      <vt:lpstr>'JUNIO 2022'!SUB_TOTAL_FONDOS_LP</vt:lpstr>
      <vt:lpstr>A.I.Activo!Títulos_a_imprimir</vt:lpstr>
      <vt:lpstr>A.I.B.M.I.I!Títulos_a_imprimir</vt:lpstr>
      <vt:lpstr>'A.I.B.M.I.I (2)'!Títulos_a_imprimir</vt:lpstr>
      <vt:lpstr>A.I.Bienes!Títulos_a_imprimir</vt:lpstr>
      <vt:lpstr>A.I.Dchos!Títulos_a_imprimir</vt:lpstr>
      <vt:lpstr>'A.I.Dchos 1'!Títulos_a_imprimir</vt:lpstr>
      <vt:lpstr>A.I.Dchos2!Títulos_a_imprimir</vt:lpstr>
      <vt:lpstr>A.I.Docs!Títulos_a_imprimir</vt:lpstr>
      <vt:lpstr>A.I.Estimaciones!Títulos_a_imprimir</vt:lpstr>
      <vt:lpstr>A.I.Garantia!Títulos_a_imprimir</vt:lpstr>
      <vt:lpstr>A.I.Inversiones!Títulos_a_imprimir</vt:lpstr>
      <vt:lpstr>'A.I.Otros Activos'!Títulos_a_imprimir</vt:lpstr>
      <vt:lpstr>A.I.Pasivo!Títulos_a_imprimir</vt:lpstr>
      <vt:lpstr>A.II.Ingresos!Títulos_a_imprimir</vt:lpstr>
      <vt:lpstr>'A.II.Otos Ingresos'!Títulos_a_imprimir</vt:lpstr>
      <vt:lpstr>A.III.Variación!Títulos_a_imprimir</vt:lpstr>
      <vt:lpstr>A.IV.Flujo!Títulos_a_imprimir</vt:lpstr>
      <vt:lpstr>A.V.Conciliación!Títulos_a_imprimir</vt:lpstr>
      <vt:lpstr>'JUNIO 2022'!Títulos_a_imprimir</vt:lpstr>
      <vt:lpstr>'NOTAS DE GESTIÓN'!Títulos_a_imprimir</vt:lpstr>
      <vt:lpstr>'Notas Memoria'!Títulos_a_imprimir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Administracion</cp:lastModifiedBy>
  <cp:lastPrinted>2022-07-18T20:07:28Z</cp:lastPrinted>
  <dcterms:created xsi:type="dcterms:W3CDTF">2021-12-02T14:26:36Z</dcterms:created>
  <dcterms:modified xsi:type="dcterms:W3CDTF">2022-07-25T17:08:05Z</dcterms:modified>
</cp:coreProperties>
</file>